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16" windowHeight="8088"/>
  </bookViews>
  <sheets>
    <sheet name="прайс" sheetId="2" r:id="rId1"/>
  </sheets>
  <definedNames>
    <definedName name="_xlnm._FilterDatabase" localSheetId="0" hidden="1">прайс!$B$19:$L$466</definedName>
    <definedName name="_xlnm.Print_Area" localSheetId="0">прайс!$A$1:$L$467</definedName>
  </definedNames>
  <calcPr calcId="191029"/>
</workbook>
</file>

<file path=xl/calcChain.xml><?xml version="1.0" encoding="utf-8"?>
<calcChain xmlns="http://schemas.openxmlformats.org/spreadsheetml/2006/main">
  <c r="F308" i="2" l="1"/>
  <c r="H308" i="2"/>
  <c r="J308" i="2"/>
  <c r="L308" i="2"/>
  <c r="F314" i="2"/>
  <c r="H314" i="2"/>
  <c r="J314" i="2"/>
  <c r="L314" i="2"/>
  <c r="F315" i="2"/>
  <c r="H315" i="2"/>
  <c r="J315" i="2"/>
  <c r="L315" i="2"/>
  <c r="F316" i="2"/>
  <c r="H316" i="2"/>
  <c r="J316" i="2"/>
  <c r="L316" i="2"/>
  <c r="F317" i="2"/>
  <c r="H317" i="2"/>
  <c r="J317" i="2"/>
  <c r="L317" i="2"/>
  <c r="F318" i="2"/>
  <c r="H318" i="2"/>
  <c r="J318" i="2"/>
  <c r="L318" i="2"/>
  <c r="F319" i="2"/>
  <c r="H319" i="2"/>
  <c r="J319" i="2"/>
  <c r="L319" i="2"/>
  <c r="F320" i="2"/>
  <c r="H320" i="2"/>
  <c r="J320" i="2"/>
  <c r="L320" i="2"/>
  <c r="F321" i="2"/>
  <c r="H321" i="2"/>
  <c r="J321" i="2"/>
  <c r="L321" i="2"/>
  <c r="F322" i="2"/>
  <c r="H322" i="2"/>
  <c r="J322" i="2"/>
  <c r="L322" i="2"/>
  <c r="F323" i="2"/>
  <c r="H323" i="2"/>
  <c r="J323" i="2"/>
  <c r="L323" i="2"/>
  <c r="F324" i="2"/>
  <c r="H324" i="2"/>
  <c r="J324" i="2"/>
  <c r="L324" i="2"/>
  <c r="F325" i="2"/>
  <c r="H325" i="2"/>
  <c r="J325" i="2"/>
  <c r="L325" i="2"/>
  <c r="F326" i="2"/>
  <c r="H326" i="2"/>
  <c r="J326" i="2"/>
  <c r="L326" i="2"/>
  <c r="F327" i="2"/>
  <c r="H327" i="2"/>
  <c r="J327" i="2"/>
  <c r="L327" i="2"/>
  <c r="F328" i="2"/>
  <c r="H328" i="2"/>
  <c r="J328" i="2"/>
  <c r="L328" i="2"/>
  <c r="F329" i="2"/>
  <c r="H329" i="2"/>
  <c r="J329" i="2"/>
  <c r="L329" i="2"/>
  <c r="F330" i="2"/>
  <c r="H330" i="2"/>
  <c r="J330" i="2"/>
  <c r="L330" i="2"/>
  <c r="L454" i="2" l="1"/>
  <c r="L453" i="2"/>
  <c r="L452" i="2"/>
  <c r="J454" i="2"/>
  <c r="J453" i="2"/>
  <c r="J452" i="2"/>
  <c r="H454" i="2"/>
  <c r="H453" i="2"/>
  <c r="H452" i="2"/>
  <c r="L456" i="2"/>
  <c r="J456" i="2"/>
  <c r="H456" i="2"/>
  <c r="F456" i="2"/>
  <c r="F454" i="2"/>
  <c r="F453" i="2"/>
  <c r="F452" i="2"/>
  <c r="L449" i="2"/>
  <c r="L448" i="2"/>
  <c r="L446" i="2"/>
  <c r="L445" i="2"/>
  <c r="L442" i="2"/>
  <c r="L440" i="2"/>
  <c r="L439" i="2"/>
  <c r="L438" i="2"/>
  <c r="L437" i="2"/>
  <c r="L436" i="2"/>
  <c r="L434" i="2"/>
  <c r="L433" i="2"/>
  <c r="L432" i="2"/>
  <c r="L430" i="2"/>
  <c r="L429" i="2"/>
  <c r="J449" i="2"/>
  <c r="J448" i="2"/>
  <c r="J446" i="2"/>
  <c r="J445" i="2"/>
  <c r="J442" i="2"/>
  <c r="J440" i="2"/>
  <c r="J439" i="2"/>
  <c r="J438" i="2"/>
  <c r="J437" i="2"/>
  <c r="J436" i="2"/>
  <c r="J434" i="2"/>
  <c r="J433" i="2"/>
  <c r="J432" i="2"/>
  <c r="J430" i="2"/>
  <c r="J429" i="2"/>
  <c r="H449" i="2"/>
  <c r="H448" i="2"/>
  <c r="H446" i="2"/>
  <c r="H445" i="2"/>
  <c r="H442" i="2"/>
  <c r="H440" i="2"/>
  <c r="H439" i="2"/>
  <c r="H438" i="2"/>
  <c r="H437" i="2"/>
  <c r="H436" i="2"/>
  <c r="H434" i="2"/>
  <c r="H433" i="2"/>
  <c r="H432" i="2"/>
  <c r="H430" i="2"/>
  <c r="H429" i="2"/>
  <c r="F449" i="2"/>
  <c r="F448" i="2"/>
  <c r="F446" i="2"/>
  <c r="F445" i="2"/>
  <c r="F442" i="2"/>
  <c r="F440" i="2"/>
  <c r="F439" i="2"/>
  <c r="F438" i="2"/>
  <c r="F437" i="2"/>
  <c r="F436" i="2"/>
  <c r="F434" i="2"/>
  <c r="F433" i="2"/>
  <c r="F432" i="2"/>
  <c r="F430" i="2"/>
  <c r="F429" i="2"/>
  <c r="L427" i="2"/>
  <c r="L426" i="2"/>
  <c r="L425" i="2"/>
  <c r="L424" i="2"/>
  <c r="L423" i="2"/>
  <c r="L422" i="2"/>
  <c r="J427" i="2"/>
  <c r="J426" i="2"/>
  <c r="J425" i="2"/>
  <c r="J424" i="2"/>
  <c r="J423" i="2"/>
  <c r="J422" i="2"/>
  <c r="H427" i="2"/>
  <c r="H426" i="2"/>
  <c r="H425" i="2"/>
  <c r="H424" i="2"/>
  <c r="H423" i="2"/>
  <c r="H422" i="2"/>
  <c r="F427" i="2"/>
  <c r="F426" i="2"/>
  <c r="F425" i="2"/>
  <c r="F424" i="2"/>
  <c r="F423" i="2"/>
  <c r="F422" i="2"/>
  <c r="L420" i="2"/>
  <c r="J420" i="2"/>
  <c r="H420" i="2"/>
  <c r="F420" i="2"/>
  <c r="L418" i="2"/>
  <c r="L417" i="2"/>
  <c r="L416" i="2"/>
  <c r="L415" i="2"/>
  <c r="J418" i="2"/>
  <c r="J417" i="2"/>
  <c r="J416" i="2"/>
  <c r="J415" i="2"/>
  <c r="H418" i="2"/>
  <c r="H417" i="2"/>
  <c r="H416" i="2"/>
  <c r="H415" i="2"/>
  <c r="F418" i="2"/>
  <c r="F417" i="2"/>
  <c r="F416" i="2"/>
  <c r="F415" i="2"/>
  <c r="L393" i="2"/>
  <c r="L396" i="2"/>
  <c r="L397" i="2"/>
  <c r="L399" i="2"/>
  <c r="L400" i="2"/>
  <c r="L402" i="2"/>
  <c r="L403" i="2"/>
  <c r="L404" i="2"/>
  <c r="L405" i="2"/>
  <c r="L406" i="2"/>
  <c r="L410" i="2"/>
  <c r="L411" i="2"/>
  <c r="L412" i="2"/>
  <c r="L413" i="2"/>
  <c r="J393" i="2"/>
  <c r="J396" i="2"/>
  <c r="J397" i="2"/>
  <c r="J399" i="2"/>
  <c r="J400" i="2"/>
  <c r="J402" i="2"/>
  <c r="J403" i="2"/>
  <c r="J404" i="2"/>
  <c r="J405" i="2"/>
  <c r="J406" i="2"/>
  <c r="J410" i="2"/>
  <c r="J411" i="2"/>
  <c r="J412" i="2"/>
  <c r="J413" i="2"/>
  <c r="H393" i="2"/>
  <c r="H396" i="2"/>
  <c r="H397" i="2"/>
  <c r="H399" i="2"/>
  <c r="H400" i="2"/>
  <c r="H402" i="2"/>
  <c r="H403" i="2"/>
  <c r="H404" i="2"/>
  <c r="H405" i="2"/>
  <c r="H406" i="2"/>
  <c r="H410" i="2"/>
  <c r="H411" i="2"/>
  <c r="H412" i="2"/>
  <c r="H413" i="2"/>
  <c r="F393" i="2"/>
  <c r="F396" i="2"/>
  <c r="F397" i="2"/>
  <c r="F399" i="2"/>
  <c r="F400" i="2"/>
  <c r="F402" i="2"/>
  <c r="F403" i="2"/>
  <c r="F404" i="2"/>
  <c r="F405" i="2"/>
  <c r="F406" i="2"/>
  <c r="F410" i="2"/>
  <c r="F411" i="2"/>
  <c r="F412" i="2"/>
  <c r="F413" i="2"/>
  <c r="L392" i="2"/>
  <c r="J392" i="2"/>
  <c r="H392" i="2"/>
  <c r="F392" i="2"/>
  <c r="L389" i="2"/>
  <c r="L388" i="2"/>
  <c r="J389" i="2"/>
  <c r="J388" i="2"/>
  <c r="H389" i="2"/>
  <c r="H388" i="2"/>
  <c r="F389" i="2"/>
  <c r="F388" i="2"/>
  <c r="L381" i="2"/>
  <c r="L380" i="2"/>
  <c r="L379" i="2"/>
  <c r="L377" i="2"/>
  <c r="L376" i="2"/>
  <c r="L375" i="2"/>
  <c r="J376" i="2"/>
  <c r="J377" i="2"/>
  <c r="J379" i="2"/>
  <c r="J380" i="2"/>
  <c r="J381" i="2"/>
  <c r="J375" i="2"/>
  <c r="H381" i="2"/>
  <c r="H380" i="2"/>
  <c r="H379" i="2"/>
  <c r="H377" i="2"/>
  <c r="H376" i="2"/>
  <c r="H375" i="2"/>
  <c r="F381" i="2"/>
  <c r="F380" i="2"/>
  <c r="F379" i="2"/>
  <c r="F377" i="2"/>
  <c r="F376" i="2"/>
  <c r="F375" i="2"/>
  <c r="L360" i="2"/>
  <c r="L361" i="2"/>
  <c r="L363" i="2"/>
  <c r="L364" i="2"/>
  <c r="L366" i="2"/>
  <c r="L367" i="2"/>
  <c r="L369" i="2"/>
  <c r="L370" i="2"/>
  <c r="L371" i="2"/>
  <c r="L372" i="2"/>
  <c r="J360" i="2"/>
  <c r="J361" i="2"/>
  <c r="J363" i="2"/>
  <c r="J364" i="2"/>
  <c r="J366" i="2"/>
  <c r="J367" i="2"/>
  <c r="J369" i="2"/>
  <c r="J370" i="2"/>
  <c r="J371" i="2"/>
  <c r="J372" i="2"/>
  <c r="H360" i="2"/>
  <c r="H361" i="2"/>
  <c r="H363" i="2"/>
  <c r="H364" i="2"/>
  <c r="H366" i="2"/>
  <c r="H367" i="2"/>
  <c r="H369" i="2"/>
  <c r="H370" i="2"/>
  <c r="H371" i="2"/>
  <c r="H372" i="2"/>
  <c r="F363" i="2"/>
  <c r="F364" i="2"/>
  <c r="F366" i="2"/>
  <c r="F367" i="2"/>
  <c r="F369" i="2"/>
  <c r="F370" i="2"/>
  <c r="F371" i="2"/>
  <c r="F372" i="2"/>
  <c r="F361" i="2"/>
  <c r="F360" i="2"/>
  <c r="L358" i="2"/>
  <c r="L357" i="2"/>
  <c r="L356" i="2"/>
  <c r="L355" i="2"/>
  <c r="L354" i="2"/>
  <c r="L353" i="2"/>
  <c r="J358" i="2"/>
  <c r="J357" i="2"/>
  <c r="J356" i="2"/>
  <c r="J355" i="2"/>
  <c r="J354" i="2"/>
  <c r="J353" i="2"/>
  <c r="H358" i="2"/>
  <c r="H357" i="2"/>
  <c r="H356" i="2"/>
  <c r="H355" i="2"/>
  <c r="H354" i="2"/>
  <c r="H353" i="2"/>
  <c r="F358" i="2"/>
  <c r="F357" i="2"/>
  <c r="F356" i="2"/>
  <c r="F355" i="2"/>
  <c r="F354" i="2"/>
  <c r="F353" i="2"/>
  <c r="L351" i="2"/>
  <c r="L350" i="2"/>
  <c r="L349" i="2"/>
  <c r="J351" i="2"/>
  <c r="J350" i="2"/>
  <c r="J349" i="2"/>
  <c r="H351" i="2"/>
  <c r="H350" i="2"/>
  <c r="H349" i="2"/>
  <c r="F351" i="2"/>
  <c r="F350" i="2"/>
  <c r="F349" i="2"/>
  <c r="L347" i="2"/>
  <c r="L346" i="2"/>
  <c r="L345" i="2"/>
  <c r="J347" i="2"/>
  <c r="J346" i="2"/>
  <c r="J345" i="2"/>
  <c r="H346" i="2"/>
  <c r="H347" i="2"/>
  <c r="H345" i="2"/>
  <c r="F347" i="2"/>
  <c r="F346" i="2"/>
  <c r="F345" i="2"/>
  <c r="L343" i="2"/>
  <c r="L342" i="2"/>
  <c r="J343" i="2"/>
  <c r="J342" i="2"/>
  <c r="H343" i="2"/>
  <c r="H342" i="2"/>
  <c r="F343" i="2"/>
  <c r="F342" i="2"/>
  <c r="L340" i="2"/>
  <c r="L339" i="2"/>
  <c r="J340" i="2"/>
  <c r="J339" i="2"/>
  <c r="H340" i="2"/>
  <c r="H339" i="2"/>
  <c r="F340" i="2"/>
  <c r="F339" i="2"/>
  <c r="L337" i="2"/>
  <c r="J337" i="2"/>
  <c r="H337" i="2"/>
  <c r="F337" i="2"/>
  <c r="L335" i="2"/>
  <c r="L334" i="2"/>
  <c r="L333" i="2"/>
  <c r="J335" i="2"/>
  <c r="J334" i="2"/>
  <c r="J333" i="2"/>
  <c r="H335" i="2"/>
  <c r="H334" i="2"/>
  <c r="H333" i="2"/>
  <c r="F335" i="2"/>
  <c r="F334" i="2"/>
  <c r="F333" i="2"/>
  <c r="L279" i="2"/>
  <c r="L280" i="2"/>
  <c r="L281" i="2"/>
  <c r="J279" i="2"/>
  <c r="J280" i="2"/>
  <c r="J281" i="2"/>
  <c r="H279" i="2"/>
  <c r="H280" i="2"/>
  <c r="H281" i="2"/>
  <c r="F279" i="2"/>
  <c r="F280" i="2"/>
  <c r="F281" i="2"/>
  <c r="L278" i="2"/>
  <c r="J278" i="2"/>
  <c r="H278" i="2"/>
  <c r="F278" i="2"/>
  <c r="L269" i="2"/>
  <c r="L270" i="2"/>
  <c r="L271" i="2"/>
  <c r="L272" i="2"/>
  <c r="L273" i="2"/>
  <c r="L274" i="2"/>
  <c r="L275" i="2"/>
  <c r="L276" i="2"/>
  <c r="J269" i="2"/>
  <c r="J270" i="2"/>
  <c r="J271" i="2"/>
  <c r="J272" i="2"/>
  <c r="J273" i="2"/>
  <c r="J274" i="2"/>
  <c r="J275" i="2"/>
  <c r="J276" i="2"/>
  <c r="H269" i="2"/>
  <c r="H270" i="2"/>
  <c r="H271" i="2"/>
  <c r="H272" i="2"/>
  <c r="H273" i="2"/>
  <c r="H274" i="2"/>
  <c r="H275" i="2"/>
  <c r="F269" i="2"/>
  <c r="F270" i="2"/>
  <c r="F271" i="2"/>
  <c r="F272" i="2"/>
  <c r="F273" i="2"/>
  <c r="F274" i="2"/>
  <c r="F275" i="2"/>
  <c r="F276" i="2"/>
  <c r="L268" i="2"/>
  <c r="J268" i="2"/>
  <c r="H268" i="2"/>
  <c r="F268" i="2"/>
  <c r="L266" i="2"/>
  <c r="L265" i="2"/>
  <c r="L264" i="2"/>
  <c r="L263" i="2"/>
  <c r="L262" i="2"/>
  <c r="L261" i="2"/>
  <c r="L260" i="2"/>
  <c r="L258" i="2"/>
  <c r="L257" i="2"/>
  <c r="L256" i="2"/>
  <c r="L255" i="2"/>
  <c r="L253" i="2"/>
  <c r="L252" i="2"/>
  <c r="L251" i="2"/>
  <c r="L250" i="2"/>
  <c r="L249" i="2"/>
  <c r="J266" i="2"/>
  <c r="J265" i="2"/>
  <c r="J264" i="2"/>
  <c r="J263" i="2"/>
  <c r="J262" i="2"/>
  <c r="J261" i="2"/>
  <c r="J260" i="2"/>
  <c r="J258" i="2"/>
  <c r="J257" i="2"/>
  <c r="J256" i="2"/>
  <c r="J255" i="2"/>
  <c r="J253" i="2"/>
  <c r="J252" i="2"/>
  <c r="J251" i="2"/>
  <c r="J250" i="2"/>
  <c r="J249" i="2"/>
  <c r="H266" i="2"/>
  <c r="H265" i="2"/>
  <c r="H264" i="2"/>
  <c r="H263" i="2"/>
  <c r="H262" i="2"/>
  <c r="H261" i="2"/>
  <c r="H260" i="2"/>
  <c r="H258" i="2"/>
  <c r="H257" i="2"/>
  <c r="H256" i="2"/>
  <c r="H255" i="2"/>
  <c r="H253" i="2"/>
  <c r="H252" i="2"/>
  <c r="H251" i="2"/>
  <c r="H250" i="2"/>
  <c r="H249" i="2"/>
  <c r="F266" i="2"/>
  <c r="F265" i="2"/>
  <c r="F264" i="2"/>
  <c r="F263" i="2"/>
  <c r="F262" i="2"/>
  <c r="F261" i="2"/>
  <c r="F260" i="2"/>
  <c r="F258" i="2"/>
  <c r="F257" i="2"/>
  <c r="F256" i="2"/>
  <c r="F255" i="2"/>
  <c r="F253" i="2"/>
  <c r="F252" i="2"/>
  <c r="F251" i="2"/>
  <c r="F250" i="2"/>
  <c r="F249" i="2"/>
  <c r="L246" i="2"/>
  <c r="L245" i="2"/>
  <c r="L244" i="2"/>
  <c r="L243" i="2"/>
  <c r="L242" i="2"/>
  <c r="J246" i="2"/>
  <c r="J245" i="2"/>
  <c r="J244" i="2"/>
  <c r="J243" i="2"/>
  <c r="J242" i="2"/>
  <c r="H246" i="2"/>
  <c r="H245" i="2"/>
  <c r="H244" i="2"/>
  <c r="H243" i="2"/>
  <c r="H242" i="2"/>
  <c r="F246" i="2"/>
  <c r="F245" i="2"/>
  <c r="F244" i="2"/>
  <c r="F243" i="2"/>
  <c r="F242" i="2"/>
  <c r="L240" i="2"/>
  <c r="L239" i="2"/>
  <c r="L237" i="2"/>
  <c r="L236" i="2"/>
  <c r="L235" i="2"/>
  <c r="L234" i="2"/>
  <c r="L233" i="2"/>
  <c r="L231" i="2"/>
  <c r="L230" i="2"/>
  <c r="L229" i="2"/>
  <c r="L228" i="2"/>
  <c r="L226" i="2"/>
  <c r="L225" i="2"/>
  <c r="L224" i="2"/>
  <c r="J240" i="2"/>
  <c r="J239" i="2"/>
  <c r="J237" i="2"/>
  <c r="J236" i="2"/>
  <c r="J235" i="2"/>
  <c r="J234" i="2"/>
  <c r="J233" i="2"/>
  <c r="J231" i="2"/>
  <c r="J230" i="2"/>
  <c r="J229" i="2"/>
  <c r="J228" i="2"/>
  <c r="J226" i="2"/>
  <c r="J225" i="2"/>
  <c r="J224" i="2"/>
  <c r="H240" i="2"/>
  <c r="H239" i="2"/>
  <c r="H237" i="2"/>
  <c r="H236" i="2"/>
  <c r="H235" i="2"/>
  <c r="H234" i="2"/>
  <c r="H233" i="2"/>
  <c r="H231" i="2"/>
  <c r="H230" i="2"/>
  <c r="H229" i="2"/>
  <c r="H228" i="2"/>
  <c r="H226" i="2"/>
  <c r="H225" i="2"/>
  <c r="H224" i="2"/>
  <c r="F240" i="2"/>
  <c r="F239" i="2"/>
  <c r="F237" i="2"/>
  <c r="F236" i="2"/>
  <c r="F235" i="2"/>
  <c r="F234" i="2"/>
  <c r="F233" i="2"/>
  <c r="F231" i="2"/>
  <c r="F230" i="2"/>
  <c r="F229" i="2"/>
  <c r="F228" i="2"/>
  <c r="F226" i="2"/>
  <c r="F225" i="2"/>
  <c r="F224" i="2"/>
  <c r="L221" i="2"/>
  <c r="L220" i="2"/>
  <c r="J221" i="2"/>
  <c r="J220" i="2"/>
  <c r="H221" i="2"/>
  <c r="H220" i="2"/>
  <c r="F221" i="2"/>
  <c r="F220" i="2"/>
  <c r="L214" i="2"/>
  <c r="L179" i="2"/>
  <c r="L181" i="2"/>
  <c r="L182" i="2"/>
  <c r="L184" i="2"/>
  <c r="L185" i="2"/>
  <c r="L187" i="2"/>
  <c r="L188" i="2"/>
  <c r="L189" i="2"/>
  <c r="L190" i="2"/>
  <c r="L191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J179" i="2"/>
  <c r="J181" i="2"/>
  <c r="J182" i="2"/>
  <c r="J184" i="2"/>
  <c r="J185" i="2"/>
  <c r="J187" i="2"/>
  <c r="J188" i="2"/>
  <c r="J189" i="2"/>
  <c r="J190" i="2"/>
  <c r="J191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H179" i="2"/>
  <c r="H181" i="2"/>
  <c r="H182" i="2"/>
  <c r="H184" i="2"/>
  <c r="H185" i="2"/>
  <c r="H187" i="2"/>
  <c r="H188" i="2"/>
  <c r="H189" i="2"/>
  <c r="H190" i="2"/>
  <c r="H191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F179" i="2"/>
  <c r="F181" i="2"/>
  <c r="F182" i="2"/>
  <c r="F184" i="2"/>
  <c r="F185" i="2"/>
  <c r="F187" i="2"/>
  <c r="F188" i="2"/>
  <c r="F189" i="2"/>
  <c r="F190" i="2"/>
  <c r="F191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L177" i="2"/>
  <c r="J177" i="2"/>
  <c r="H177" i="2"/>
  <c r="F177" i="2"/>
  <c r="L175" i="2"/>
  <c r="L174" i="2"/>
  <c r="L173" i="2"/>
  <c r="L172" i="2"/>
  <c r="L171" i="2"/>
  <c r="L170" i="2"/>
  <c r="J175" i="2"/>
  <c r="J174" i="2"/>
  <c r="J173" i="2"/>
  <c r="J172" i="2"/>
  <c r="J171" i="2"/>
  <c r="J170" i="2"/>
  <c r="H175" i="2"/>
  <c r="H174" i="2"/>
  <c r="H173" i="2"/>
  <c r="H172" i="2"/>
  <c r="H171" i="2"/>
  <c r="H170" i="2"/>
  <c r="F175" i="2"/>
  <c r="F174" i="2"/>
  <c r="F173" i="2"/>
  <c r="F172" i="2"/>
  <c r="F171" i="2"/>
  <c r="F170" i="2"/>
  <c r="L167" i="2"/>
  <c r="L166" i="2"/>
  <c r="L165" i="2"/>
  <c r="L164" i="2"/>
  <c r="L163" i="2"/>
  <c r="L162" i="2"/>
  <c r="L161" i="2"/>
  <c r="L160" i="2"/>
  <c r="L159" i="2"/>
  <c r="L158" i="2"/>
  <c r="L157" i="2"/>
  <c r="J167" i="2"/>
  <c r="J166" i="2"/>
  <c r="J165" i="2"/>
  <c r="J164" i="2"/>
  <c r="J163" i="2"/>
  <c r="J162" i="2"/>
  <c r="J161" i="2"/>
  <c r="J160" i="2"/>
  <c r="J159" i="2"/>
  <c r="J158" i="2"/>
  <c r="J157" i="2"/>
  <c r="H167" i="2"/>
  <c r="H166" i="2"/>
  <c r="H165" i="2"/>
  <c r="H164" i="2"/>
  <c r="H163" i="2"/>
  <c r="H162" i="2"/>
  <c r="H161" i="2"/>
  <c r="H160" i="2"/>
  <c r="H159" i="2"/>
  <c r="H158" i="2"/>
  <c r="H157" i="2"/>
  <c r="F167" i="2"/>
  <c r="F166" i="2"/>
  <c r="F165" i="2"/>
  <c r="F164" i="2"/>
  <c r="F163" i="2"/>
  <c r="F162" i="2"/>
  <c r="F161" i="2"/>
  <c r="F160" i="2"/>
  <c r="F159" i="2"/>
  <c r="F158" i="2"/>
  <c r="F157" i="2"/>
  <c r="L155" i="2"/>
  <c r="L154" i="2"/>
  <c r="L153" i="2"/>
  <c r="L152" i="2"/>
  <c r="J155" i="2"/>
  <c r="J154" i="2"/>
  <c r="J153" i="2"/>
  <c r="J152" i="2"/>
  <c r="H155" i="2"/>
  <c r="H154" i="2"/>
  <c r="H153" i="2"/>
  <c r="H152" i="2"/>
  <c r="F155" i="2"/>
  <c r="F154" i="2"/>
  <c r="F153" i="2"/>
  <c r="F152" i="2"/>
  <c r="L150" i="2"/>
  <c r="L149" i="2"/>
  <c r="L148" i="2"/>
  <c r="L147" i="2"/>
  <c r="L146" i="2"/>
  <c r="L145" i="2"/>
  <c r="L144" i="2"/>
  <c r="L143" i="2"/>
  <c r="L142" i="2"/>
  <c r="L141" i="2"/>
  <c r="J150" i="2"/>
  <c r="J149" i="2"/>
  <c r="J148" i="2"/>
  <c r="J147" i="2"/>
  <c r="J146" i="2"/>
  <c r="J145" i="2"/>
  <c r="J144" i="2"/>
  <c r="J143" i="2"/>
  <c r="J142" i="2"/>
  <c r="J141" i="2"/>
  <c r="H150" i="2"/>
  <c r="H149" i="2"/>
  <c r="H148" i="2"/>
  <c r="H147" i="2"/>
  <c r="H146" i="2"/>
  <c r="H145" i="2"/>
  <c r="H144" i="2"/>
  <c r="H143" i="2"/>
  <c r="H142" i="2"/>
  <c r="H141" i="2"/>
  <c r="F150" i="2"/>
  <c r="F149" i="2"/>
  <c r="F148" i="2"/>
  <c r="F147" i="2"/>
  <c r="F146" i="2"/>
  <c r="F145" i="2"/>
  <c r="F144" i="2"/>
  <c r="F143" i="2"/>
  <c r="F142" i="2"/>
  <c r="F141" i="2"/>
  <c r="L139" i="2"/>
  <c r="L138" i="2"/>
  <c r="L137" i="2"/>
  <c r="J139" i="2"/>
  <c r="J138" i="2"/>
  <c r="J137" i="2"/>
  <c r="H139" i="2"/>
  <c r="H138" i="2"/>
  <c r="H137" i="2"/>
  <c r="F139" i="2"/>
  <c r="F138" i="2"/>
  <c r="F137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L113" i="2"/>
  <c r="J113" i="2"/>
  <c r="H113" i="2"/>
  <c r="F113" i="2"/>
  <c r="L82" i="2"/>
  <c r="L83" i="2"/>
  <c r="L84" i="2"/>
  <c r="L85" i="2"/>
  <c r="L86" i="2"/>
  <c r="L87" i="2"/>
  <c r="L88" i="2"/>
  <c r="L89" i="2"/>
  <c r="L90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J82" i="2"/>
  <c r="J83" i="2"/>
  <c r="J84" i="2"/>
  <c r="J85" i="2"/>
  <c r="J86" i="2"/>
  <c r="J87" i="2"/>
  <c r="J88" i="2"/>
  <c r="J89" i="2"/>
  <c r="J90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H82" i="2"/>
  <c r="H83" i="2"/>
  <c r="H84" i="2"/>
  <c r="H85" i="2"/>
  <c r="H86" i="2"/>
  <c r="H87" i="2"/>
  <c r="H88" i="2"/>
  <c r="H89" i="2"/>
  <c r="H90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F82" i="2"/>
  <c r="F83" i="2"/>
  <c r="F84" i="2"/>
  <c r="F85" i="2"/>
  <c r="F86" i="2"/>
  <c r="F87" i="2"/>
  <c r="F88" i="2"/>
  <c r="F89" i="2"/>
  <c r="F90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L81" i="2"/>
  <c r="J81" i="2"/>
  <c r="H81" i="2"/>
  <c r="F81" i="2"/>
  <c r="L57" i="2"/>
  <c r="L58" i="2"/>
  <c r="L59" i="2"/>
  <c r="L61" i="2"/>
  <c r="L62" i="2"/>
  <c r="L63" i="2"/>
  <c r="L64" i="2"/>
  <c r="L66" i="2"/>
  <c r="L67" i="2"/>
  <c r="L69" i="2"/>
  <c r="L70" i="2"/>
  <c r="L71" i="2"/>
  <c r="L72" i="2"/>
  <c r="L73" i="2"/>
  <c r="L74" i="2"/>
  <c r="L75" i="2"/>
  <c r="L76" i="2"/>
  <c r="L77" i="2"/>
  <c r="L78" i="2"/>
  <c r="J57" i="2"/>
  <c r="J58" i="2"/>
  <c r="J59" i="2"/>
  <c r="J61" i="2"/>
  <c r="J62" i="2"/>
  <c r="J63" i="2"/>
  <c r="J64" i="2"/>
  <c r="J66" i="2"/>
  <c r="J67" i="2"/>
  <c r="J69" i="2"/>
  <c r="J70" i="2"/>
  <c r="J71" i="2"/>
  <c r="J72" i="2"/>
  <c r="J73" i="2"/>
  <c r="J74" i="2"/>
  <c r="J75" i="2"/>
  <c r="J76" i="2"/>
  <c r="J77" i="2"/>
  <c r="J78" i="2"/>
  <c r="H78" i="2"/>
  <c r="H57" i="2"/>
  <c r="H58" i="2"/>
  <c r="H59" i="2"/>
  <c r="H61" i="2"/>
  <c r="H62" i="2"/>
  <c r="H63" i="2"/>
  <c r="H64" i="2"/>
  <c r="H66" i="2"/>
  <c r="H67" i="2"/>
  <c r="H69" i="2"/>
  <c r="H70" i="2"/>
  <c r="H71" i="2"/>
  <c r="H72" i="2"/>
  <c r="H73" i="2"/>
  <c r="H74" i="2"/>
  <c r="H75" i="2"/>
  <c r="H76" i="2"/>
  <c r="H77" i="2"/>
  <c r="F57" i="2"/>
  <c r="F58" i="2"/>
  <c r="F59" i="2"/>
  <c r="F61" i="2"/>
  <c r="F62" i="2"/>
  <c r="F63" i="2"/>
  <c r="F64" i="2"/>
  <c r="F66" i="2"/>
  <c r="F67" i="2"/>
  <c r="F69" i="2"/>
  <c r="F70" i="2"/>
  <c r="F71" i="2"/>
  <c r="F72" i="2"/>
  <c r="F73" i="2"/>
  <c r="F74" i="2"/>
  <c r="F75" i="2"/>
  <c r="F76" i="2"/>
  <c r="F77" i="2"/>
  <c r="F78" i="2"/>
  <c r="L56" i="2"/>
  <c r="J56" i="2"/>
  <c r="H56" i="2"/>
  <c r="F56" i="2"/>
  <c r="L38" i="2"/>
  <c r="L39" i="2"/>
  <c r="L41" i="2"/>
  <c r="L42" i="2"/>
  <c r="L44" i="2"/>
  <c r="L45" i="2"/>
  <c r="L46" i="2"/>
  <c r="L47" i="2"/>
  <c r="L48" i="2"/>
  <c r="L49" i="2"/>
  <c r="L50" i="2"/>
  <c r="L51" i="2"/>
  <c r="L52" i="2"/>
  <c r="L53" i="2"/>
  <c r="J38" i="2"/>
  <c r="J39" i="2"/>
  <c r="J41" i="2"/>
  <c r="J42" i="2"/>
  <c r="J44" i="2"/>
  <c r="J45" i="2"/>
  <c r="J46" i="2"/>
  <c r="J47" i="2"/>
  <c r="J48" i="2"/>
  <c r="J49" i="2"/>
  <c r="J50" i="2"/>
  <c r="J51" i="2"/>
  <c r="J52" i="2"/>
  <c r="J53" i="2"/>
  <c r="H38" i="2"/>
  <c r="H39" i="2"/>
  <c r="H41" i="2"/>
  <c r="H42" i="2"/>
  <c r="H44" i="2"/>
  <c r="H45" i="2"/>
  <c r="H46" i="2"/>
  <c r="H47" i="2"/>
  <c r="H48" i="2"/>
  <c r="H49" i="2"/>
  <c r="H50" i="2"/>
  <c r="H51" i="2"/>
  <c r="H52" i="2"/>
  <c r="H53" i="2"/>
  <c r="F38" i="2"/>
  <c r="F39" i="2"/>
  <c r="F41" i="2"/>
  <c r="F42" i="2"/>
  <c r="F44" i="2"/>
  <c r="F45" i="2"/>
  <c r="F46" i="2"/>
  <c r="F47" i="2"/>
  <c r="F48" i="2"/>
  <c r="F49" i="2"/>
  <c r="F50" i="2"/>
  <c r="F51" i="2"/>
  <c r="F52" i="2"/>
  <c r="F53" i="2"/>
  <c r="L27" i="2"/>
  <c r="L28" i="2"/>
  <c r="L29" i="2"/>
  <c r="L30" i="2"/>
  <c r="L32" i="2"/>
  <c r="L33" i="2"/>
  <c r="L34" i="2"/>
  <c r="L35" i="2"/>
  <c r="L36" i="2"/>
  <c r="J27" i="2"/>
  <c r="J28" i="2"/>
  <c r="J29" i="2"/>
  <c r="J30" i="2"/>
  <c r="J32" i="2"/>
  <c r="J33" i="2"/>
  <c r="J34" i="2"/>
  <c r="J35" i="2"/>
  <c r="J36" i="2"/>
  <c r="L25" i="2"/>
  <c r="J25" i="2"/>
  <c r="H27" i="2"/>
  <c r="H28" i="2"/>
  <c r="H29" i="2"/>
  <c r="H30" i="2"/>
  <c r="H32" i="2"/>
  <c r="H33" i="2"/>
  <c r="H34" i="2"/>
  <c r="H35" i="2"/>
  <c r="H36" i="2"/>
  <c r="H25" i="2"/>
  <c r="F28" i="2"/>
  <c r="F29" i="2"/>
  <c r="F30" i="2"/>
  <c r="F32" i="2"/>
  <c r="F33" i="2"/>
  <c r="F34" i="2"/>
  <c r="F35" i="2"/>
  <c r="F36" i="2"/>
  <c r="F27" i="2"/>
  <c r="F25" i="2"/>
</calcChain>
</file>

<file path=xl/sharedStrings.xml><?xml version="1.0" encoding="utf-8"?>
<sst xmlns="http://schemas.openxmlformats.org/spreadsheetml/2006/main" count="859" uniqueCount="519">
  <si>
    <t>1 прибор</t>
  </si>
  <si>
    <t>- фаянсового умывальника без смесителя</t>
  </si>
  <si>
    <t>- фаянсового умывальника со смесителем</t>
  </si>
  <si>
    <t>- смесителя типа "Елочка"</t>
  </si>
  <si>
    <t>- смесителя с душем</t>
  </si>
  <si>
    <t>- смесителя без душа</t>
  </si>
  <si>
    <t>- водоразборного крана</t>
  </si>
  <si>
    <t>- мойки без шкафчика</t>
  </si>
  <si>
    <t>- мойки на шкафчике</t>
  </si>
  <si>
    <t>1 комплект</t>
  </si>
  <si>
    <t>Смена сиденья к унитазу</t>
  </si>
  <si>
    <t>Смена сантехприборов и водоразборной арматуры на приборы улучшенной модели или импортного производства:</t>
  </si>
  <si>
    <t>- ванно-душевого смесителя</t>
  </si>
  <si>
    <t>Ремонт водоразборного крана без снятия с места:</t>
  </si>
  <si>
    <t>- при смене прокладок</t>
  </si>
  <si>
    <t>1 кран</t>
  </si>
  <si>
    <t>- при набивке сальника</t>
  </si>
  <si>
    <t>Ремонт смесителя без снятия с места при смене прокладок:</t>
  </si>
  <si>
    <t>- смеситель с душем</t>
  </si>
  <si>
    <t>1 смеситель</t>
  </si>
  <si>
    <t>- смеситель без душа</t>
  </si>
  <si>
    <t>Ремонт смесителя без снятия с места при набивке сальника:</t>
  </si>
  <si>
    <t>Смена прокладок у крана или вентиля:</t>
  </si>
  <si>
    <t>- диаметр крана или вентиля до 32 мм</t>
  </si>
  <si>
    <t>- диаметр крана или вентиля свыше 32 мм</t>
  </si>
  <si>
    <t>Установка полиэтиленовой насадки к вентильной головке</t>
  </si>
  <si>
    <t>1 полиэтиленовая насадка</t>
  </si>
  <si>
    <t>Замена маховичка вентильной головки или ручки переключателя на смесителе</t>
  </si>
  <si>
    <t>1 маховичок или 1 ручка переключателя</t>
  </si>
  <si>
    <t>Устранение течи в присоединениях гибких подводок к санитарным приборам</t>
  </si>
  <si>
    <t>1 соединение</t>
  </si>
  <si>
    <t>Устранение течи сальника излива</t>
  </si>
  <si>
    <t>1 сальник</t>
  </si>
  <si>
    <t>1 гибкая подводка</t>
  </si>
  <si>
    <t>Смена прокладки в соединении душа со смесителем:</t>
  </si>
  <si>
    <t>- душ на гибком шланге</t>
  </si>
  <si>
    <t>1 прокладка</t>
  </si>
  <si>
    <t>- душ на душевой трубке</t>
  </si>
  <si>
    <t>Смена трубки гибкого шланга душа</t>
  </si>
  <si>
    <t>1 трубка гибкого шланга</t>
  </si>
  <si>
    <t>Смена душевой сетки:</t>
  </si>
  <si>
    <t>1 сетка</t>
  </si>
  <si>
    <t>Смена душа на гибком шланге</t>
  </si>
  <si>
    <t>1 душ</t>
  </si>
  <si>
    <t>Смена сифона:</t>
  </si>
  <si>
    <t>- место установки сифона на пластмассовых трубопроводах</t>
  </si>
  <si>
    <t>1 сифон</t>
  </si>
  <si>
    <t>- место установки сифона на чугунных трубопроводах</t>
  </si>
  <si>
    <t>Смена кронштейнов под санитарными приборами:</t>
  </si>
  <si>
    <t>- смывной бачок</t>
  </si>
  <si>
    <t>1 кронштейн</t>
  </si>
  <si>
    <t>- умывальник</t>
  </si>
  <si>
    <t>Смена выпуска у ванны</t>
  </si>
  <si>
    <t>1 выпуск</t>
  </si>
  <si>
    <t>Смена перелива у ванны</t>
  </si>
  <si>
    <t>1 перелив</t>
  </si>
  <si>
    <t>Смена полочки соединительной к унитазу типа "Компакт"</t>
  </si>
  <si>
    <t>1 полочка</t>
  </si>
  <si>
    <t>1 бачок</t>
  </si>
  <si>
    <t>Ремонт высокорасположенного смывного бачка</t>
  </si>
  <si>
    <t>Смена смывной трубы</t>
  </si>
  <si>
    <t>1 смывная труба</t>
  </si>
  <si>
    <t>Укрепление расшатанного унитаза</t>
  </si>
  <si>
    <t>1 унитаз</t>
  </si>
  <si>
    <t>Смена резиновых манжет унитаза:</t>
  </si>
  <si>
    <t>- при высокорасположенном смывном бачке</t>
  </si>
  <si>
    <t>1 манжета</t>
  </si>
  <si>
    <t>- при смывном бачке типа "Компакт"</t>
  </si>
  <si>
    <t>Прочистка и промывка сифонов санитарных приборов:</t>
  </si>
  <si>
    <t>- чугунный сифон</t>
  </si>
  <si>
    <t>- пластмассовый или латунный сифон</t>
  </si>
  <si>
    <t>Установка стиральной машины с подключением к системе водоснабжения</t>
  </si>
  <si>
    <t>Устранение засоров, произошедших по вине проживающих:</t>
  </si>
  <si>
    <t>1 пролет между ревизиями</t>
  </si>
  <si>
    <t>- в санитарных приборах</t>
  </si>
  <si>
    <t>Установка фильтра для очистки воды</t>
  </si>
  <si>
    <t>- радиаторного блока весом до 80 кг</t>
  </si>
  <si>
    <t>1 радиаторный блок</t>
  </si>
  <si>
    <t>- радиаторного блока весом до 160 кг</t>
  </si>
  <si>
    <t>- радиаторного блока весом до 240 кг</t>
  </si>
  <si>
    <t>1 секция</t>
  </si>
  <si>
    <t>Замена электропроводки от ввода в квартиру (кроме мест общего пользования в коммунальных квартирах)</t>
  </si>
  <si>
    <t>на 1 м провода</t>
  </si>
  <si>
    <t>Смена неисправного потолочного патрона</t>
  </si>
  <si>
    <t>Смена плавких вставок и пробок:</t>
  </si>
  <si>
    <t>- сменяемый элемент плавкая вставка</t>
  </si>
  <si>
    <t>1 вставка</t>
  </si>
  <si>
    <t>- сменяемый элемент пробка</t>
  </si>
  <si>
    <t>1 пробка</t>
  </si>
  <si>
    <t>Подключение стиральной машины к электрической сети с прокладкой провода</t>
  </si>
  <si>
    <t>- проверка работоспособности УЗО</t>
  </si>
  <si>
    <t>1 устройство</t>
  </si>
  <si>
    <t>- устранение причин срабатывания УЗО в защищаемом участке сети</t>
  </si>
  <si>
    <t>- смена вышедших из строя УЗО</t>
  </si>
  <si>
    <t>- установка и монтаж УЗО</t>
  </si>
  <si>
    <t>Пробивка борозд глубиной до 40 мм для скрытой электропроводки:</t>
  </si>
  <si>
    <t>- отбойным молотком:</t>
  </si>
  <si>
    <t>- на стенах из кирпича</t>
  </si>
  <si>
    <t>1 м борозды</t>
  </si>
  <si>
    <t>- на стенах из бетона</t>
  </si>
  <si>
    <t>- на потолках</t>
  </si>
  <si>
    <t>- вручную:</t>
  </si>
  <si>
    <t>- в штукатурке</t>
  </si>
  <si>
    <t>Заделка борозд глубиной до 40 мм после прокладки скрытой электропроводки:</t>
  </si>
  <si>
    <t>- на стенах и перегородках</t>
  </si>
  <si>
    <t>1 лампа</t>
  </si>
  <si>
    <t>1 выключатель</t>
  </si>
  <si>
    <t>Отбивка штукатурки стен и потолков</t>
  </si>
  <si>
    <t>1 кв. м поверхности</t>
  </si>
  <si>
    <t>Перетирка штукатурки:</t>
  </si>
  <si>
    <t>- стен</t>
  </si>
  <si>
    <t>1 кв. м</t>
  </si>
  <si>
    <t>- потолков</t>
  </si>
  <si>
    <t>Ремонт штукатурки площадью до 10 кв. м известковым раствором:</t>
  </si>
  <si>
    <t>Разборка плиточной облицовки без сохранения материала:</t>
  </si>
  <si>
    <t>- стены</t>
  </si>
  <si>
    <t>- пола</t>
  </si>
  <si>
    <t>Облицовка стен керамической плиткой</t>
  </si>
  <si>
    <t>Установка специальных плиток:</t>
  </si>
  <si>
    <t>- карнизных или угловых (фасонных)</t>
  </si>
  <si>
    <t>1 м</t>
  </si>
  <si>
    <t>- цокольных или плинтусных</t>
  </si>
  <si>
    <t>- специальных (мыльницы, полочки, крючки, бумагодержатели и т.п.)</t>
  </si>
  <si>
    <t>1 плитка</t>
  </si>
  <si>
    <t>Улучшенная масляная окраска ранее окрашенных поверхностей с очисткой от загрязнений, расчисткой старой краски до 30% и обработкой олифой:</t>
  </si>
  <si>
    <t>- полов</t>
  </si>
  <si>
    <t>- дверей гладких</t>
  </si>
  <si>
    <t>- дверей филенчатых</t>
  </si>
  <si>
    <t>- окон</t>
  </si>
  <si>
    <t>Известковая окраска ранее окрашенных поверхностей:</t>
  </si>
  <si>
    <t>Улучшенная клеевая окраска ранее окрашенных поверхностей:</t>
  </si>
  <si>
    <t>Окраска поверхностей водоэмульсионной краской:</t>
  </si>
  <si>
    <t>Окрашивание металлических поверхностей масляными составами:</t>
  </si>
  <si>
    <t>- радиаторов ребристых, труб, регистров</t>
  </si>
  <si>
    <t>- решеток трубопроводов диаметром до 50 мм</t>
  </si>
  <si>
    <t>Смена обоев высшего качества</t>
  </si>
  <si>
    <t>Оклейка потолков обоями</t>
  </si>
  <si>
    <t>Смена неисправного замка:</t>
  </si>
  <si>
    <t>- врезного</t>
  </si>
  <si>
    <t>- накладного</t>
  </si>
  <si>
    <t>1 дверь</t>
  </si>
  <si>
    <t>Замена дверных полотен</t>
  </si>
  <si>
    <t>1 полотно</t>
  </si>
  <si>
    <t>Врезка глазка во входную дверь квартиры</t>
  </si>
  <si>
    <t>на 1 м фальца</t>
  </si>
  <si>
    <t>Замена уплотняющих прокладок в спаренных оконных переплетах и балконных дверных полотнах</t>
  </si>
  <si>
    <t>1 м прокладки</t>
  </si>
  <si>
    <t>1 м наличников</t>
  </si>
  <si>
    <t>Смена досок в полах</t>
  </si>
  <si>
    <t>1 м сменяемой доски</t>
  </si>
  <si>
    <t>Ремонт местами паркетных полов из штучного паркета:</t>
  </si>
  <si>
    <t>- размер отдельного места до 0,5 кв. м</t>
  </si>
  <si>
    <t>1 место</t>
  </si>
  <si>
    <t>- размер отдельного места до 1 кв. м</t>
  </si>
  <si>
    <t>Смена отдельных квадр щитового паркета</t>
  </si>
  <si>
    <t>1 кв. м отремонтированного пола</t>
  </si>
  <si>
    <t>1 м плинтуса</t>
  </si>
  <si>
    <t>Ремонт оконных переплетов:</t>
  </si>
  <si>
    <t>- узкие одинарные коробки для одного переплета</t>
  </si>
  <si>
    <t>1 створка</t>
  </si>
  <si>
    <t>- узкие одинарные коробки со спаренными переплетами</t>
  </si>
  <si>
    <t>- широкие составные коробки</t>
  </si>
  <si>
    <t>Смена створок оконных переплетов: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</si>
  <si>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</si>
  <si>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</si>
  <si>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</si>
  <si>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</si>
  <si>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Ремонт подоконных досок со снятием с места:</t>
  </si>
  <si>
    <t>- снятие и установка вновь в каменной стене</t>
  </si>
  <si>
    <t>1 подоконная доска</t>
  </si>
  <si>
    <t>Ремонт дверных полотен:</t>
  </si>
  <si>
    <t>На врезных шпонках или в наконечник:</t>
  </si>
  <si>
    <t>- одностворные</t>
  </si>
  <si>
    <t>1 кв. м полотна</t>
  </si>
  <si>
    <t>- двухстворные</t>
  </si>
  <si>
    <t>На планках:</t>
  </si>
  <si>
    <t>Оконные длиной 100 мм при количестве сменяемых петель в створке:</t>
  </si>
  <si>
    <t>- одна</t>
  </si>
  <si>
    <t>- две</t>
  </si>
  <si>
    <t>Смена обивки дверей:</t>
  </si>
  <si>
    <t>- смена обивки дверей</t>
  </si>
  <si>
    <t>1 кв. м обивки двери</t>
  </si>
  <si>
    <t>- в том числе снятие старой обивки</t>
  </si>
  <si>
    <t>Настилка линолеума улучшенного качества с устройством плинтусов</t>
  </si>
  <si>
    <t>1 решетка</t>
  </si>
  <si>
    <t>Наименование работ</t>
  </si>
  <si>
    <t>Единица измерения</t>
  </si>
  <si>
    <t>Смена вышедших из строя и не подлежащих ремонту :</t>
  </si>
  <si>
    <t>Демонтаж душевой кабины (без сохранения, без выноса)</t>
  </si>
  <si>
    <t>Демонтаж экрана под ванной (пластик)</t>
  </si>
  <si>
    <t>Демонтаж обвязки ванны ( нового образца )</t>
  </si>
  <si>
    <t>Демонтаж шторок над душевым поддоном.</t>
  </si>
  <si>
    <t>Демонтаж душевого поддона</t>
  </si>
  <si>
    <t>Демонтаж подиума под душевым поддоном</t>
  </si>
  <si>
    <t>Демонтаж полотенцесушителя</t>
  </si>
  <si>
    <t>Демонтаж измельчителя пищевых отходов</t>
  </si>
  <si>
    <t>Демонтаж кухонной мойки (без смесителя)</t>
  </si>
  <si>
    <t>Демонтаж подстолья кухонной мойки</t>
  </si>
  <si>
    <t>Демонтаж мойки на кронштейнах</t>
  </si>
  <si>
    <t>Демонтаж "тюльпана" ( в сборе )</t>
  </si>
  <si>
    <t>Демонтаж "мойдодыра" ( в сборе )</t>
  </si>
  <si>
    <t>Демонтаж сифона мойки</t>
  </si>
  <si>
    <t>Демонтаж смесителя кухни ( на жёсткой подводке )</t>
  </si>
  <si>
    <t>Демонтаж смесителя</t>
  </si>
  <si>
    <t>Демонтаж крана шарового от 1/2" до 1"</t>
  </si>
  <si>
    <t>Демонтаж штанги для душа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</si>
  <si>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</si>
  <si>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</si>
  <si>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регуляторов давления</t>
  </si>
  <si>
    <t>Демонтаж фильтра грубой очистки</t>
  </si>
  <si>
    <t>Демонтаж гребёнки</t>
  </si>
  <si>
    <t>Демонтаж счётчиков воды</t>
  </si>
  <si>
    <t>Демонтаж труб водоснабжения</t>
  </si>
  <si>
    <t>Демонтаж труб канализации ( пластик )</t>
  </si>
  <si>
    <t>Демонтаж труб канализации ( чугун , металл )</t>
  </si>
  <si>
    <t>Демонтаж душевой кабины с сохранением</t>
  </si>
  <si>
    <t>Демонтаж фартука ванны (кафель , кирпич )</t>
  </si>
  <si>
    <t>Замена штапиков</t>
  </si>
  <si>
    <t>1 погонный метр</t>
  </si>
  <si>
    <t>Пайка полипропиленовых труб</t>
  </si>
  <si>
    <t>1 пайка</t>
  </si>
  <si>
    <t>Обрезка, зачистка полипропиленовых труб</t>
  </si>
  <si>
    <t>1 стык</t>
  </si>
  <si>
    <t>Установка стальных ванн</t>
  </si>
  <si>
    <t>Установка акриловых ванн, прямых</t>
  </si>
  <si>
    <t>Установка акриловых ванн, угловых</t>
  </si>
  <si>
    <t>Установка чугунных ванн</t>
  </si>
  <si>
    <t>Установка душевых кабин с чугунными поддонами</t>
  </si>
  <si>
    <t>Установка душевых кабин со стальными поддонами</t>
  </si>
  <si>
    <t>Установка душевых кабин с пластиковыми поддонами</t>
  </si>
  <si>
    <t xml:space="preserve">Установка шарового крана </t>
  </si>
  <si>
    <t>Установка стиральной машины (отдельностоящей) на готовые коммуникации без электрики (без дополнительных работ)</t>
  </si>
  <si>
    <t>Установка стиральной машины (встраиваемой) на готовые коммуникации без электрики (без дополнительных работ)</t>
  </si>
  <si>
    <t>Установка стиральной машины (отдельностоящей) с монтажом коммуникаций без электрики (без дополнительных работ)</t>
  </si>
  <si>
    <t>Установка посудомоечной (отдельностоящей) машины на готовые коммуникации без электрики (без дополнительных работ)</t>
  </si>
  <si>
    <t>Установка посудомоечной (встроенной) машины на готовые коммуникации без электрики (без дополнительных работ)</t>
  </si>
  <si>
    <t>- стальных ванн</t>
  </si>
  <si>
    <t>- акриловых ванн, прямых</t>
  </si>
  <si>
    <t>- акриловых ванн, угловых</t>
  </si>
  <si>
    <t>Замена шарового крана водопровода</t>
  </si>
  <si>
    <t>Замена внутренних трубопроводов водоснабжения из стальных труб на металлопластиковые трубы, диаметр 15 мм</t>
  </si>
  <si>
    <t>Замена внутренних трубопроводов водоснабжения из стальных труб на металлопластиковые трубы, диаметр 20 мм</t>
  </si>
  <si>
    <t>Замена или монтаж трубопровода ХВС в квартире после отсекающей запорной арматуры и подведение к одному прибору</t>
  </si>
  <si>
    <t>Замена или монтаж трубопровода ГВС в квартире после отсекающей запорной арматуры и подведение к одному прибору</t>
  </si>
  <si>
    <t>Замена или монтаж канализации в квартире после стояка и подведение к одному прибору</t>
  </si>
  <si>
    <t>1 трубопровод между приборами</t>
  </si>
  <si>
    <t>Замена арматуры смывного бачка</t>
  </si>
  <si>
    <t>1 арматура</t>
  </si>
  <si>
    <t>Замена полотенцесушителя с подключением к системе горячего водоснабжения, без устройства перемычки (*в случае потребности в дополнительных работах составляется смета)</t>
  </si>
  <si>
    <t>Замена полотенцесушителя с подключением к системе горячего водоснабжения, с устройством перемычки (*в случае потребности в дополнительных работах составляется смета)</t>
  </si>
  <si>
    <t>Сварочные работы металлических конструкций</t>
  </si>
  <si>
    <t>1 сварка</t>
  </si>
  <si>
    <t xml:space="preserve">Установка хомута </t>
  </si>
  <si>
    <t>1 хомут</t>
  </si>
  <si>
    <t xml:space="preserve">Устранение течи канализационного раструба </t>
  </si>
  <si>
    <t>СМЕСИТЕЛИ, ДУШ</t>
  </si>
  <si>
    <t>Установка душа на готовую подводку</t>
  </si>
  <si>
    <t>Установка штанги для лейки душа</t>
  </si>
  <si>
    <t xml:space="preserve">- врезного смесителя </t>
  </si>
  <si>
    <t>Демонтаж чугунной ванны (без утилизации)</t>
  </si>
  <si>
    <t>Демонтаж стальной ванны (без утилизации)</t>
  </si>
  <si>
    <t>Демонтаж обвязки ванны ( старого образца чугун-металл)</t>
  </si>
  <si>
    <t>ВАННЫ, ДУШЕВЫЕ КАБИНЫ</t>
  </si>
  <si>
    <t>УНИТАЗЫ, БИДЕ</t>
  </si>
  <si>
    <t>ВЫЗОВ СПЕЦИАЛИСТА</t>
  </si>
  <si>
    <t>ПОЛОТЕНЦЕСУШИТЕЛИ</t>
  </si>
  <si>
    <t>УСТАНОВКА/ ДЕМОНТАЖ ТЕХНИКИ</t>
  </si>
  <si>
    <t>Смена гибкой подводки к смывному бачку</t>
  </si>
  <si>
    <t>Смена гибкой подводки к мойке</t>
  </si>
  <si>
    <t>МОЙКИ, УМЫВАЛЬНИКИ, СИФОНЫ</t>
  </si>
  <si>
    <t xml:space="preserve">Выход специалиста для осмотра  </t>
  </si>
  <si>
    <t>Выход специалиста для осмотра и консультации</t>
  </si>
  <si>
    <t>1 выход</t>
  </si>
  <si>
    <t>ОТКЛЮЧЕНИЕ СТОЯКОВ</t>
  </si>
  <si>
    <t xml:space="preserve">1 стояк </t>
  </si>
  <si>
    <t>Монтаж перемычки на трубопроводы (на трубы d от 15 мм до 20 мм)</t>
  </si>
  <si>
    <t>шт.</t>
  </si>
  <si>
    <t>Монтаж перемычки на трубопроводы (на трубы d от 25 мм до 32 мм)</t>
  </si>
  <si>
    <t>Замена картриджа в смесителе</t>
  </si>
  <si>
    <t>Замена кран-буксы</t>
  </si>
  <si>
    <t>Замена гофры</t>
  </si>
  <si>
    <t>Устранение засора унитаза</t>
  </si>
  <si>
    <t>ед.</t>
  </si>
  <si>
    <t>Устранение сложного засора со снятием унитаза</t>
  </si>
  <si>
    <t>1 засор</t>
  </si>
  <si>
    <t>Демонтаж унитаза ( в сборе ) (без сохранения)</t>
  </si>
  <si>
    <t>Демонтаж биде ( в сборе ) (без сохранения)</t>
  </si>
  <si>
    <t>Смена сантехприборов и водоразборной арматуры на приборы улучшенной модели или импортного производства унитаза и смывного бачка типа "Компакт" (на подготовленное место)</t>
  </si>
  <si>
    <t>Установка унитаза со смывным бачком типа "Компакт" (на подготовленное место)</t>
  </si>
  <si>
    <t>Установка унитаза с высокорасполагаемым бачком (на подготовленное место)</t>
  </si>
  <si>
    <t>Ремонт/замена шарового клапана унитаза (или его деталей)</t>
  </si>
  <si>
    <t>Демонтаж запорно-регулировочной арматуры d от 15 мм до 25 мм</t>
  </si>
  <si>
    <t>Демонтаж запорно-регулировочной арматуры d от 32 мм до 50 мм</t>
  </si>
  <si>
    <t>Демонтаж запорно-регулировочной арматуры d от 65 мм до 100 мм</t>
  </si>
  <si>
    <t>Демонтаж запорно-регулировочной арматуры d от 125 мм до 150 мм</t>
  </si>
  <si>
    <t>Монтаж запорно-регулировочной арматуры d от 15 мм до 25 мм</t>
  </si>
  <si>
    <t>Монтаж запорно-регулировочной арматуры d от 32 мм до 50 мм</t>
  </si>
  <si>
    <t>Монтаж запорно-регулировочной арматуры d от 65 мм до 100 мм</t>
  </si>
  <si>
    <t>Монтаж запорно-регулировочной арматуры d от 125 мм до 150 мм</t>
  </si>
  <si>
    <t>Нарезка резьбы d от 15 мм до 25 мм</t>
  </si>
  <si>
    <t>Нарезка резьбы d от 32 мм до 50 мм</t>
  </si>
  <si>
    <t>Опрессовка систем после проведенных работ</t>
  </si>
  <si>
    <t>ПРОЧИЕ САНТЕХНИЧЕСКИЕ РАБОТЫ</t>
  </si>
  <si>
    <t>ЗАПОРНО-РЕГУЛИРОВОЧНАЯ АРМАТУРА</t>
  </si>
  <si>
    <t>Устранение засора ванны без разборки сифона</t>
  </si>
  <si>
    <t>Устранение засора ванны с разборкой сифона</t>
  </si>
  <si>
    <t>Устранение засора сифона</t>
  </si>
  <si>
    <t>РАДИАТОРЫ</t>
  </si>
  <si>
    <t>Монтаж конвектора</t>
  </si>
  <si>
    <t>Замена пробок радиатора</t>
  </si>
  <si>
    <t>САНИТАРНО-ТЕХНИЧЕСКИЕ РАБОТЫ</t>
  </si>
  <si>
    <t>ЭЛЕКТРОМОНТАЖНЫЕ РАБОТЫ</t>
  </si>
  <si>
    <t>Демонтаж электропроводки от ввода в квартиру (кроме мест общего пользования в коммунальных квартирах) (без сохранения)</t>
  </si>
  <si>
    <t>п.м</t>
  </si>
  <si>
    <t>ПРОКЛАДКА ГОФРЫ</t>
  </si>
  <si>
    <t>НАЛАДКА И СМЕНА УСТРОЙСТВА ЗАЩИТНОГО ОТКЛЮЧЕНИЯ (УЗО):</t>
  </si>
  <si>
    <t>ЗАМЕНА / ДЕМОНТАЖ ЭЛЕКТРОПРОВОДКА</t>
  </si>
  <si>
    <t xml:space="preserve">Регулировка смывного бачка типа "Компакт" </t>
  </si>
  <si>
    <t xml:space="preserve">1 светильник </t>
  </si>
  <si>
    <t>СВЕТИЛЬНИК</t>
  </si>
  <si>
    <t>РОЗЕТКИ, ВЫКЛЮЧАТЕЛИ</t>
  </si>
  <si>
    <t>Монтаж подрозетника d 65-70 мм. или распаячной коробки d 80 мм</t>
  </si>
  <si>
    <t>Ремонт / замена:</t>
  </si>
  <si>
    <t>Высверливание отверстий под монтаж распаячной коробки d 80 мм:</t>
  </si>
  <si>
    <t>- в бетоне</t>
  </si>
  <si>
    <t>- в кирпиче</t>
  </si>
  <si>
    <t>- в пенобетоне, гипсолите</t>
  </si>
  <si>
    <t>- в ГКЛ</t>
  </si>
  <si>
    <t>- выключателя одноклавишный неутопленного типа при открытой проводке</t>
  </si>
  <si>
    <t>- выключателя одноклавишный утопленного типа при скрытой проводке</t>
  </si>
  <si>
    <t>- розетки штепсельная неутопленного типа при открытой проводке</t>
  </si>
  <si>
    <t>- розетки штепсельная утопленного типа при скрытой проводке</t>
  </si>
  <si>
    <t>- розетки штепсельная трехполюсная</t>
  </si>
  <si>
    <t>Замена клеммной колодки "N"</t>
  </si>
  <si>
    <t>1 колодка</t>
  </si>
  <si>
    <t>Установка клеммной колодки "N"</t>
  </si>
  <si>
    <t>Замена болтового зажима "орех"</t>
  </si>
  <si>
    <t>1 зажим</t>
  </si>
  <si>
    <t>Замена автоматического выключателя:</t>
  </si>
  <si>
    <t>- однополюсного на DIN-рейку</t>
  </si>
  <si>
    <t>- двухполюсного на DIN-рейку</t>
  </si>
  <si>
    <t>- трехполюсного на DIN-рейку</t>
  </si>
  <si>
    <t>- однополюсного с болтовым креплением</t>
  </si>
  <si>
    <t>- двухполюсного с болтовым креплением</t>
  </si>
  <si>
    <t>- трехполюсного с болтовым креплением</t>
  </si>
  <si>
    <t>ПРОЧИЕ ЭЛЕКТРОМОНТАЖНЫЕ РАБОТЫ</t>
  </si>
  <si>
    <t>Прокладка гофры по бетону</t>
  </si>
  <si>
    <t>Прокладка гофры по кирпичу</t>
  </si>
  <si>
    <t>Прокладка гофры по пенобетону, гипсолиту</t>
  </si>
  <si>
    <t>Прокладка гофры по ГКЛ</t>
  </si>
  <si>
    <t>Демонтаж гофры</t>
  </si>
  <si>
    <t>Установка / демонтаж светильника для ламп накаливания, с подвеской на крюк</t>
  </si>
  <si>
    <t>Установка / демонтаж светильника для ламп накаливания, потолочный или настенный с креплением винтами:одноламповый</t>
  </si>
  <si>
    <t>Установка / демонтаж светильника для ламп накаливания, люстры и подвесы с количеством ламп до 5</t>
  </si>
  <si>
    <t>Установка / демонтаж светильника для ламп накаливания, люстры и подвесы с количеством ламп до 12</t>
  </si>
  <si>
    <t>Установка / демонтаж светильника в подвесных потолках</t>
  </si>
  <si>
    <t>Установка / демонтаж светильника с люминесцентными лампами в подвесных потолках на подвесках с количеством ламп до 2</t>
  </si>
  <si>
    <t>Установка / демонтаж светильника с люминесцентными лампами в подвесных потолках на подвесках с количеством ламп до 6</t>
  </si>
  <si>
    <t>ОТДЕЛОЧНЫЕ РАБОТЫ</t>
  </si>
  <si>
    <t>Изготовление штроб размером до 25х25 мм. в бетоне</t>
  </si>
  <si>
    <t>Изготовление штроб размером до 25х25 мм. в кирпиче</t>
  </si>
  <si>
    <t>Изготовление штроб размером до 25х25 мм. в пенобетоне, гипсолите</t>
  </si>
  <si>
    <t>Изготовление штроб размером до 25х25 мм. в ГКЛ</t>
  </si>
  <si>
    <t>Изготовление штроб размером до 45х25 мм. в бетоне</t>
  </si>
  <si>
    <t>Изготовление штроб размером до 45х25 мм. в кирпиче</t>
  </si>
  <si>
    <t>Изготовление штроб размером до 45х25 мм. в пенобетоне, гипсолите</t>
  </si>
  <si>
    <t>Изготовление штроб размером до 45х25 мм. в ГКЛ</t>
  </si>
  <si>
    <t>Изготовление штроб размером до 45х45 мм. в бетоне</t>
  </si>
  <si>
    <t>Изготовление штроб размером до 45х45 мм. в кирпиче</t>
  </si>
  <si>
    <t>Изготовление штроб размером до 45х45 мм. в пенобетоне, гипсолите</t>
  </si>
  <si>
    <t>Изготовление штроб размером до 45х45 мм. в ГКЛ</t>
  </si>
  <si>
    <t>Изготовление штроб размером до 70х70 мм. в бетоне</t>
  </si>
  <si>
    <t>Изготовление штроб размером до 70х70 мм. в кирпиче</t>
  </si>
  <si>
    <t>Изготовление штроб размером до 70х70 мм. в пенобетоне, гипсолите</t>
  </si>
  <si>
    <t>Изготовление штроб размером до 70х70 мм. в ГКЛ</t>
  </si>
  <si>
    <t>Заделка штроб</t>
  </si>
  <si>
    <t>ШТРОБЫ</t>
  </si>
  <si>
    <t>Высверливаение отверстия:</t>
  </si>
  <si>
    <t>- сверление сквозных отверстий d до 20 мм.</t>
  </si>
  <si>
    <t>- сверление сквозных отверстий d до 40 мм.</t>
  </si>
  <si>
    <t>1 отверстие</t>
  </si>
  <si>
    <t>ОТВЕРСТИЯ</t>
  </si>
  <si>
    <t>Сверление сквозных отверстий d до 60 мм.</t>
  </si>
  <si>
    <t>ОТДЕЛКА СТЕН, ПОТОЛКОВ</t>
  </si>
  <si>
    <t>Поштучная укладка керамических напольных плиток S&lt;5кв.м</t>
  </si>
  <si>
    <t>Размер напольной плитки 100х100мм</t>
  </si>
  <si>
    <t>Размер напольной плитки 150х150мм</t>
  </si>
  <si>
    <t>Размер напольной плитки 200х200мм</t>
  </si>
  <si>
    <t>Поштучная укладка керамических напольных плиток S&lt;10кв.м</t>
  </si>
  <si>
    <t>ОТДЕЛКА ПОЛОВ</t>
  </si>
  <si>
    <t>ПЛОТНИЧНЫЕ, СТОЛЯРНЫЕ И СТЕКОЛЬНЫЕ РАБОТЫ</t>
  </si>
  <si>
    <t>ФИЗ.ЛИЦА</t>
  </si>
  <si>
    <t>без 
учета 
НДС</t>
  </si>
  <si>
    <t>с 
учетом 
НДС</t>
  </si>
  <si>
    <t>Смена дверных ручек</t>
  </si>
  <si>
    <t>Смена оконных ручек</t>
  </si>
  <si>
    <t>Замена дверных наличников</t>
  </si>
  <si>
    <t>Ремонт порогов при ширине порога 150 мм</t>
  </si>
  <si>
    <t>Ремонт порогов при ширине порога 100 мм</t>
  </si>
  <si>
    <t>1 порог</t>
  </si>
  <si>
    <t>РЕМОНТ РУЧЕК</t>
  </si>
  <si>
    <t>1 пара</t>
  </si>
  <si>
    <t>Смена дверных петель входных дверей квартиры</t>
  </si>
  <si>
    <t>РЕМОНТ ДВЕРЕЙ, ЗАМКОВ</t>
  </si>
  <si>
    <t>РЕМОНТ ОКОН</t>
  </si>
  <si>
    <t>Смена дверных ручек-скоб</t>
  </si>
  <si>
    <t>Смена ручек-кнопок</t>
  </si>
  <si>
    <t>РЕМОНТ ПОЛОВ</t>
  </si>
  <si>
    <t>Смена плинтусов удаление старого и установка нового плинтуса</t>
  </si>
  <si>
    <t>Смена оконных петель:</t>
  </si>
  <si>
    <t>Укрепление дверных наличников</t>
  </si>
  <si>
    <t>Укрепление оконных наличников</t>
  </si>
  <si>
    <t>Смена дверных петель межкомнатных дверей на одном полотне</t>
  </si>
  <si>
    <t>Установка межкомнатной двери</t>
  </si>
  <si>
    <t>Вентиляционных решеток в полах</t>
  </si>
  <si>
    <t>Вентиляционных решеток сан. технических</t>
  </si>
  <si>
    <t>Смена решеток:</t>
  </si>
  <si>
    <t>Смена неисправного замка в почтовом ящике</t>
  </si>
  <si>
    <t>Разборка покрытий из линолеума</t>
  </si>
  <si>
    <t>1 кв.м.</t>
  </si>
  <si>
    <t>ЮРИД.ЛИЦА</t>
  </si>
  <si>
    <t>ЛЬГОТНАЯ КАТЕГОРИЯ (30%)</t>
  </si>
  <si>
    <t>ЛЬГОТНАЯ КАТЕГОРИЯ (50%)</t>
  </si>
  <si>
    <t>Смена вышедших из строя и не подлежащих ремонту &lt;*&gt;:</t>
  </si>
  <si>
    <t>- За исключением случаев, когда выход из строя произошел в результате заводского брака или неправильного монтажа в период гарантийного срока эксплуатации.</t>
  </si>
  <si>
    <t>&lt;*&gt;</t>
  </si>
  <si>
    <t>&lt;**&gt;</t>
  </si>
  <si>
    <t>- Работы производятся за плату только при оформлении акта, устанавливающего вину проживающего, и при наличии документа, подтверждающего ежегодное выполнение работ по прочистке внутренней канализации (ЖНМ-96-01/2).</t>
  </si>
  <si>
    <t xml:space="preserve">&lt;***&gt; </t>
  </si>
  <si>
    <t>- Оплата за отключение и включение (неразделимая единая операция) стояков водоснабжения производится только при выполнении работ по замене сантехоборудования за счет средств населения.</t>
  </si>
  <si>
    <t xml:space="preserve">&lt;****&gt; </t>
  </si>
  <si>
    <t>- За исключением ликвидации непрогревов и неисправностей в квартирах (в рамках замены и восстановления центрального отопления).</t>
  </si>
  <si>
    <t xml:space="preserve">&lt;*****&gt; </t>
  </si>
  <si>
    <t>- В осенне-зимний период работы по замене в квартирах разбитых жителями стекол производятся немедленно с последующей оплатой.</t>
  </si>
  <si>
    <t>ПРОЧИЕ ПЛОТНИЧНЫЕ РАБОТЫ</t>
  </si>
  <si>
    <t>Смена неисправной лампы (светодиодная, накаливания)</t>
  </si>
  <si>
    <t>ПРОЧИЕ РАБОТЫ</t>
  </si>
  <si>
    <t>1 килограмм</t>
  </si>
  <si>
    <t>Вынос твердых бытовых отходов после ремонта (не менее 5 кг.) (от квартиры до контейнерной площадки)</t>
  </si>
  <si>
    <t>№ 
п/п</t>
  </si>
  <si>
    <t>Сантехнические работы не указанные в прайсе, расцениваются</t>
  </si>
  <si>
    <t>руб./час</t>
  </si>
  <si>
    <t>коэф.</t>
  </si>
  <si>
    <t>руб.</t>
  </si>
  <si>
    <t>Вынужденный простой мастера, по вине клиента</t>
  </si>
  <si>
    <t>Осуществление покупок материала для выполнения сантехнических работ</t>
  </si>
  <si>
    <t xml:space="preserve">Коэффициент за работы в стесненных условиях </t>
  </si>
  <si>
    <t>Работы с дорогостоящим сантехническим материалом</t>
  </si>
  <si>
    <t>Работы на высоте свыше трех метров</t>
  </si>
  <si>
    <t>На вечерние заказы (после 18:00 часов)</t>
  </si>
  <si>
    <t>ПРЕЙСКУРАНТ РАСЦЕНОК ГБУ «ЖИЛИЩНИК» АЛЕКСЕЕВСКОГО РАЙОНА Г. МОСКВЫ НА РАБОТЫ ПО СОДЕРЖАНИЮ И ТЕКУЩЕМУ РЕМОНТУ ВНУТРИКВАРТИРНОГО ОБОРУДОВАНИЯ, НЕ ОТНОСЯЩЕГОСЯ К ОБЩЕМУ ИМУЩЕСТВУ В МНОГОКВАРТИРНОМ ДОМЕ</t>
  </si>
  <si>
    <t>УТВЕРЖДАЮ</t>
  </si>
  <si>
    <t>Руководитель ГБУ "Жилищник Алексеевского района"</t>
  </si>
  <si>
    <t>___________________  Д.Я. Гараев</t>
  </si>
  <si>
    <t xml:space="preserve">Ш.Р. Абдурашитов </t>
  </si>
  <si>
    <t>РЕМОНТ ЭЛЕКТРОПЛИТ</t>
  </si>
  <si>
    <t>- замена чугунной конфорки</t>
  </si>
  <si>
    <t>1 конфорка</t>
  </si>
  <si>
    <t>- замена ТЭНов</t>
  </si>
  <si>
    <t>1 ТЭН</t>
  </si>
  <si>
    <t>- замена переключателей мощности</t>
  </si>
  <si>
    <t>1 переключатель</t>
  </si>
  <si>
    <t>- замена обода конфорки</t>
  </si>
  <si>
    <t>1 обод</t>
  </si>
  <si>
    <t>- замена штепсельного разъема</t>
  </si>
  <si>
    <t>1 разъем</t>
  </si>
  <si>
    <t>- замена тяги переключателя (Лысьва)</t>
  </si>
  <si>
    <t>1 тяга</t>
  </si>
  <si>
    <t>- частичная замена проводов и шин</t>
  </si>
  <si>
    <t>1 замена</t>
  </si>
  <si>
    <t>- ремонт переключателя на месте</t>
  </si>
  <si>
    <t>- замена монометрического терморегулятора жарочного шкафа</t>
  </si>
  <si>
    <t>1 терморегулятор</t>
  </si>
  <si>
    <t>- замена ламп освещения жарочного шкафа</t>
  </si>
  <si>
    <t>- замена стекла дверцы жарочного шкафа</t>
  </si>
  <si>
    <t>1 стекло</t>
  </si>
  <si>
    <t>- замена ручки переключателя</t>
  </si>
  <si>
    <t>1 ручка</t>
  </si>
  <si>
    <t>- замена ручки дверцы жарочного шкафа</t>
  </si>
  <si>
    <t>- замена линии питания</t>
  </si>
  <si>
    <t>1 линия</t>
  </si>
  <si>
    <t>- замена автоматического выключателя</t>
  </si>
  <si>
    <t>- замена выключателя "Гриль-свет"</t>
  </si>
  <si>
    <t>- ремонт дверцы жарочного шкафа</t>
  </si>
  <si>
    <t>1 дверца</t>
  </si>
  <si>
    <t>- замена регулятора (межатрона)</t>
  </si>
  <si>
    <t>1 регулятор</t>
  </si>
  <si>
    <t>- устранение мелких неисправностей</t>
  </si>
  <si>
    <t>1 неисправность</t>
  </si>
  <si>
    <t>- замена моторедуктора</t>
  </si>
  <si>
    <t>1 моторедуктор</t>
  </si>
  <si>
    <t>- замена верха плиты:</t>
  </si>
  <si>
    <t>- 3-конфорочная</t>
  </si>
  <si>
    <t>1 верх</t>
  </si>
  <si>
    <t>- 4-конфорочная</t>
  </si>
  <si>
    <t>- подключение электроплиты</t>
  </si>
  <si>
    <t>1 плита</t>
  </si>
  <si>
    <t>данная услуга не предоставляется</t>
  </si>
  <si>
    <t>Отделка поверхности паркетных полов, бывших в эксплуатации:</t>
  </si>
  <si>
    <t xml:space="preserve">  - механизированная</t>
  </si>
  <si>
    <t xml:space="preserve">  - ручная</t>
  </si>
  <si>
    <t>Покрытие поверхности паркетных полов лаком в 3 раза по готовой поверхности</t>
  </si>
  <si>
    <t>Открытие входной неметаллической  двери (в случае утери жителями ключа от входной двери) со вскрытием двери, с последующей пристройкой и подгонкой, с заготовкой планки или вставки в обвязку полотна</t>
  </si>
  <si>
    <t>Главный инженер  ГБУ "Жилищник Алексеевского района"</t>
  </si>
  <si>
    <r>
      <t xml:space="preserve">Смена вентильной головки для смесителей холодной и горячей воды </t>
    </r>
    <r>
      <rPr>
        <u/>
        <sz val="12"/>
        <color rgb="FF0070C0"/>
        <rFont val="Calibri"/>
        <family val="2"/>
        <scheme val="minor"/>
      </rPr>
      <t>&lt;*&gt;</t>
    </r>
  </si>
  <si>
    <r>
      <t xml:space="preserve">Смена вышедших из строя и не подлежащих ремонту </t>
    </r>
    <r>
      <rPr>
        <u/>
        <sz val="12"/>
        <color rgb="FF0070C0"/>
        <rFont val="Calibri"/>
        <family val="2"/>
        <scheme val="minor"/>
      </rPr>
      <t>&lt;*&gt;</t>
    </r>
    <r>
      <rPr>
        <sz val="12"/>
        <color theme="1"/>
        <rFont val="Calibri"/>
        <family val="2"/>
        <scheme val="minor"/>
      </rPr>
      <t>:</t>
    </r>
  </si>
  <si>
    <r>
      <t xml:space="preserve">Смена вышедших из строя и не подлежащих ремонту  унитаза со смывным бачком типа "Компакт" (на подготовленное место) </t>
    </r>
    <r>
      <rPr>
        <u/>
        <sz val="12"/>
        <color rgb="FF0070C0"/>
        <rFont val="Calibri"/>
        <family val="2"/>
        <scheme val="minor"/>
      </rPr>
      <t>&lt;*&gt;</t>
    </r>
  </si>
  <si>
    <r>
      <t xml:space="preserve">Ремонт смывного бачка со сменой шарового крана, резиновой груши, поплавка, перелива, седла, коромысла </t>
    </r>
    <r>
      <rPr>
        <u/>
        <sz val="12"/>
        <color rgb="FF0070C0"/>
        <rFont val="Calibri"/>
        <family val="2"/>
        <scheme val="minor"/>
      </rPr>
      <t>&lt;*&gt;</t>
    </r>
  </si>
  <si>
    <r>
      <t xml:space="preserve">Установка запорной арматуры БС10А (КГЗУ) к смывному бачку </t>
    </r>
    <r>
      <rPr>
        <u/>
        <sz val="12"/>
        <color rgb="FF0070C0"/>
        <rFont val="Calibri"/>
        <family val="2"/>
        <scheme val="minor"/>
      </rPr>
      <t>&lt;*&gt;</t>
    </r>
  </si>
  <si>
    <r>
      <t xml:space="preserve">Отключение стояка ХВС/ГВС на 2 часа (за 1 стояк ВС) </t>
    </r>
    <r>
      <rPr>
        <u/>
        <sz val="12"/>
        <color rgb="FF0070C0"/>
        <rFont val="Calibri"/>
        <family val="2"/>
        <scheme val="minor"/>
      </rPr>
      <t>&lt;***&gt;</t>
    </r>
  </si>
  <si>
    <r>
      <t xml:space="preserve">Коммерческое отключение стояка ХВС/ГВС (при проведении работ сторонней организацией) на 2 часа (за 1 стояк ВС) </t>
    </r>
    <r>
      <rPr>
        <u/>
        <sz val="12"/>
        <color rgb="FF0070C0"/>
        <rFont val="Calibri"/>
        <family val="2"/>
        <scheme val="minor"/>
      </rPr>
      <t>&lt;***&gt;</t>
    </r>
  </si>
  <si>
    <r>
      <t xml:space="preserve">Отключение стояка ЦО (не в отопительный период) на 2 часа </t>
    </r>
    <r>
      <rPr>
        <u/>
        <sz val="12"/>
        <color rgb="FF0070C0"/>
        <rFont val="Calibri"/>
        <family val="2"/>
        <scheme val="minor"/>
      </rPr>
      <t>&lt;***&gt;</t>
    </r>
  </si>
  <si>
    <r>
      <t xml:space="preserve">Отключение стояка ЦО (не в отопительный период) при работе сторонней организации на 2 часа </t>
    </r>
    <r>
      <rPr>
        <u/>
        <sz val="12"/>
        <color rgb="FF0070C0"/>
        <rFont val="Calibri"/>
        <family val="2"/>
        <scheme val="minor"/>
      </rPr>
      <t>&lt;***&gt;</t>
    </r>
  </si>
  <si>
    <r>
      <t xml:space="preserve">Смена радиаторных блоков: </t>
    </r>
    <r>
      <rPr>
        <b/>
        <u/>
        <sz val="12"/>
        <color rgb="FF0070C0"/>
        <rFont val="Calibri"/>
        <family val="2"/>
        <scheme val="minor"/>
      </rPr>
      <t>&lt;****&gt;</t>
    </r>
  </si>
  <si>
    <r>
      <t xml:space="preserve">Добавление секции к радиаторному блоку </t>
    </r>
    <r>
      <rPr>
        <b/>
        <u/>
        <sz val="12"/>
        <color rgb="FF0070C0"/>
        <rFont val="Calibri"/>
        <family val="2"/>
        <scheme val="minor"/>
      </rPr>
      <t>&lt;****&gt;</t>
    </r>
  </si>
  <si>
    <r>
      <t xml:space="preserve"> -в трубопроводах </t>
    </r>
    <r>
      <rPr>
        <u/>
        <sz val="12"/>
        <color rgb="FF0070C0"/>
        <rFont val="Calibri"/>
        <family val="2"/>
        <scheme val="minor"/>
      </rPr>
      <t>&lt;**&gt;</t>
    </r>
  </si>
  <si>
    <r>
      <t xml:space="preserve">Смена в квартире разбитых жителями стекол </t>
    </r>
    <r>
      <rPr>
        <b/>
        <u/>
        <sz val="12"/>
        <color rgb="FF0070C0"/>
        <rFont val="Calibri"/>
        <family val="2"/>
        <scheme val="minor"/>
      </rPr>
      <t>&lt;*****&gt;</t>
    </r>
  </si>
  <si>
    <t>данная услуга не оказывается</t>
  </si>
  <si>
    <t>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</si>
</sst>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66">
    <xf numFmtId="0" fontId="0" fillId="0" borderId="0" xfId="0"/>
    <xf numFmtId="0" fontId="5" fillId="0" borderId="0" xfId="0" applyFont="1"/>
    <xf numFmtId="0" fontId="5" fillId="5" borderId="0" xfId="0" applyFont="1" applyFill="1"/>
    <xf numFmtId="0" fontId="6" fillId="0" borderId="0" xfId="0" applyFont="1"/>
    <xf numFmtId="0" fontId="6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left" indent="1"/>
    </xf>
    <xf numFmtId="0" fontId="5" fillId="5" borderId="0" xfId="0" applyFont="1" applyFill="1" applyAlignment="1">
      <alignment horizontal="center" wrapText="1"/>
    </xf>
    <xf numFmtId="43" fontId="5" fillId="5" borderId="0" xfId="3" applyFont="1" applyFill="1" applyAlignment="1">
      <alignment horizontal="center" wrapText="1"/>
    </xf>
    <xf numFmtId="0" fontId="6" fillId="5" borderId="0" xfId="0" applyFont="1" applyFill="1" applyAlignment="1">
      <alignment horizontal="left" indent="1"/>
    </xf>
    <xf numFmtId="0" fontId="5" fillId="5" borderId="0" xfId="3" applyNumberFormat="1" applyFont="1" applyFill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left" vertical="top" indent="2"/>
    </xf>
    <xf numFmtId="49" fontId="6" fillId="0" borderId="13" xfId="0" applyNumberFormat="1" applyFont="1" applyFill="1" applyBorder="1" applyAlignment="1">
      <alignment horizontal="left" vertical="top" indent="2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 inden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49" fontId="6" fillId="0" borderId="13" xfId="0" applyNumberFormat="1" applyFont="1" applyFill="1" applyBorder="1" applyAlignment="1">
      <alignment horizontal="left" vertical="top" wrapText="1" indent="2"/>
    </xf>
    <xf numFmtId="49" fontId="9" fillId="0" borderId="1" xfId="0" applyNumberFormat="1" applyFont="1" applyFill="1" applyBorder="1" applyAlignment="1">
      <alignment horizontal="left" vertical="top" wrapText="1" indent="2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 indent="1"/>
    </xf>
    <xf numFmtId="4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indent="2"/>
    </xf>
    <xf numFmtId="49" fontId="9" fillId="0" borderId="1" xfId="1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6" fillId="5" borderId="13" xfId="0" applyNumberFormat="1" applyFont="1" applyFill="1" applyBorder="1" applyAlignment="1">
      <alignment horizontal="left" vertical="top" indent="2"/>
    </xf>
    <xf numFmtId="49" fontId="9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left" vertical="top" wrapText="1" indent="1"/>
    </xf>
    <xf numFmtId="4" fontId="5" fillId="5" borderId="1" xfId="0" applyNumberFormat="1" applyFont="1" applyFill="1" applyBorder="1" applyAlignment="1">
      <alignment horizontal="right" vertical="top" wrapText="1"/>
    </xf>
    <xf numFmtId="49" fontId="6" fillId="5" borderId="13" xfId="0" applyNumberFormat="1" applyFont="1" applyFill="1" applyBorder="1" applyAlignment="1">
      <alignment horizontal="left" vertical="top" wrapText="1" indent="2"/>
    </xf>
    <xf numFmtId="49" fontId="5" fillId="5" borderId="1" xfId="0" applyNumberFormat="1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horizontal="left" vertical="top" wrapText="1" indent="2"/>
    </xf>
    <xf numFmtId="49" fontId="9" fillId="5" borderId="1" xfId="0" applyNumberFormat="1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left" vertical="top" wrapText="1" indent="1"/>
    </xf>
    <xf numFmtId="49" fontId="9" fillId="5" borderId="1" xfId="1" applyNumberFormat="1" applyFont="1" applyFill="1" applyBorder="1" applyAlignment="1">
      <alignment horizontal="left" vertical="top" wrapText="1" indent="2"/>
    </xf>
    <xf numFmtId="49" fontId="7" fillId="5" borderId="13" xfId="0" applyNumberFormat="1" applyFont="1" applyFill="1" applyBorder="1" applyAlignment="1">
      <alignment horizontal="left" vertical="top" indent="2"/>
    </xf>
    <xf numFmtId="49" fontId="9" fillId="5" borderId="13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49" fontId="6" fillId="5" borderId="22" xfId="0" applyNumberFormat="1" applyFont="1" applyFill="1" applyBorder="1" applyAlignment="1">
      <alignment horizontal="left" vertical="top" indent="2"/>
    </xf>
    <xf numFmtId="49" fontId="9" fillId="5" borderId="4" xfId="0" applyNumberFormat="1" applyFont="1" applyFill="1" applyBorder="1" applyAlignment="1">
      <alignment horizontal="left" vertical="top" wrapText="1"/>
    </xf>
    <xf numFmtId="49" fontId="5" fillId="5" borderId="4" xfId="0" applyNumberFormat="1" applyFont="1" applyFill="1" applyBorder="1" applyAlignment="1">
      <alignment horizontal="left" vertical="top" wrapText="1" indent="1"/>
    </xf>
    <xf numFmtId="4" fontId="5" fillId="5" borderId="4" xfId="0" applyNumberFormat="1" applyFont="1" applyFill="1" applyBorder="1" applyAlignment="1">
      <alignment horizontal="right" vertical="top" wrapText="1"/>
    </xf>
    <xf numFmtId="49" fontId="6" fillId="3" borderId="24" xfId="0" applyNumberFormat="1" applyFont="1" applyFill="1" applyBorder="1" applyAlignment="1">
      <alignment horizontal="left" vertical="top" indent="2"/>
    </xf>
    <xf numFmtId="49" fontId="9" fillId="0" borderId="1" xfId="0" applyNumberFormat="1" applyFont="1" applyFill="1" applyBorder="1" applyAlignment="1">
      <alignment horizontal="left" vertical="top" wrapText="1" indent="4"/>
    </xf>
    <xf numFmtId="0" fontId="6" fillId="3" borderId="13" xfId="0" applyNumberFormat="1" applyFont="1" applyFill="1" applyBorder="1" applyAlignment="1">
      <alignment horizontal="left" vertical="top" indent="2"/>
    </xf>
    <xf numFmtId="49" fontId="5" fillId="5" borderId="1" xfId="0" applyNumberFormat="1" applyFont="1" applyFill="1" applyBorder="1" applyAlignment="1">
      <alignment horizontal="left" vertical="top" wrapText="1" indent="2"/>
    </xf>
    <xf numFmtId="49" fontId="9" fillId="0" borderId="1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left" vertical="top" indent="1"/>
    </xf>
    <xf numFmtId="49" fontId="6" fillId="0" borderId="1" xfId="0" applyNumberFormat="1" applyFont="1" applyFill="1" applyBorder="1" applyAlignment="1">
      <alignment horizontal="left" vertical="top" indent="2"/>
    </xf>
    <xf numFmtId="49" fontId="6" fillId="0" borderId="34" xfId="0" applyNumberFormat="1" applyFont="1" applyFill="1" applyBorder="1" applyAlignment="1">
      <alignment horizontal="left" vertical="top" indent="2"/>
    </xf>
    <xf numFmtId="49" fontId="9" fillId="0" borderId="29" xfId="0" applyNumberFormat="1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vertical="top" wrapText="1" indent="1"/>
    </xf>
    <xf numFmtId="0" fontId="6" fillId="3" borderId="30" xfId="0" applyNumberFormat="1" applyFont="1" applyFill="1" applyBorder="1" applyAlignment="1">
      <alignment horizontal="left" vertical="top" indent="2"/>
    </xf>
    <xf numFmtId="49" fontId="5" fillId="0" borderId="15" xfId="0" applyNumberFormat="1" applyFont="1" applyFill="1" applyBorder="1" applyAlignment="1">
      <alignment horizontal="left" indent="1"/>
    </xf>
    <xf numFmtId="49" fontId="5" fillId="0" borderId="3" xfId="0" applyNumberFormat="1" applyFont="1" applyFill="1" applyBorder="1" applyAlignment="1">
      <alignment horizontal="left" wrapText="1" indent="1"/>
    </xf>
    <xf numFmtId="49" fontId="6" fillId="0" borderId="16" xfId="0" applyNumberFormat="1" applyFont="1" applyFill="1" applyBorder="1" applyAlignment="1">
      <alignment horizontal="left" vertical="top" indent="2"/>
    </xf>
    <xf numFmtId="49" fontId="9" fillId="0" borderId="17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left" vertical="top" wrapText="1" indent="1"/>
    </xf>
    <xf numFmtId="4" fontId="9" fillId="0" borderId="17" xfId="0" applyNumberFormat="1" applyFont="1" applyFill="1" applyBorder="1" applyAlignment="1">
      <alignment horizontal="right" vertical="top" wrapText="1"/>
    </xf>
    <xf numFmtId="0" fontId="6" fillId="3" borderId="24" xfId="0" applyNumberFormat="1" applyFont="1" applyFill="1" applyBorder="1" applyAlignment="1">
      <alignment horizontal="left" vertical="top" indent="2"/>
    </xf>
    <xf numFmtId="49" fontId="6" fillId="5" borderId="0" xfId="0" applyNumberFormat="1" applyFont="1" applyFill="1" applyBorder="1" applyAlignment="1">
      <alignment horizontal="left" vertical="top" indent="2"/>
    </xf>
    <xf numFmtId="49" fontId="5" fillId="5" borderId="0" xfId="0" applyNumberFormat="1" applyFont="1" applyFill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horizontal="left" vertical="top" wrapText="1" indent="1"/>
    </xf>
    <xf numFmtId="4" fontId="5" fillId="5" borderId="0" xfId="0" applyNumberFormat="1" applyFont="1" applyFill="1" applyBorder="1" applyAlignment="1">
      <alignment horizontal="right" vertical="top" wrapText="1"/>
    </xf>
    <xf numFmtId="0" fontId="6" fillId="5" borderId="0" xfId="0" applyFont="1" applyFill="1"/>
    <xf numFmtId="49" fontId="6" fillId="5" borderId="0" xfId="0" applyNumberFormat="1" applyFont="1" applyFill="1" applyBorder="1" applyAlignment="1">
      <alignment horizontal="left" vertical="top" wrapText="1"/>
    </xf>
    <xf numFmtId="4" fontId="6" fillId="5" borderId="0" xfId="0" applyNumberFormat="1" applyFont="1" applyFill="1" applyBorder="1" applyAlignment="1">
      <alignment horizontal="right" vertical="top" wrapText="1"/>
    </xf>
    <xf numFmtId="49" fontId="11" fillId="5" borderId="0" xfId="0" applyNumberFormat="1" applyFont="1" applyFill="1" applyBorder="1" applyAlignment="1"/>
    <xf numFmtId="49" fontId="11" fillId="5" borderId="0" xfId="0" applyNumberFormat="1" applyFont="1" applyFill="1" applyBorder="1" applyAlignment="1">
      <alignment horizontal="left" indent="1"/>
    </xf>
    <xf numFmtId="49" fontId="5" fillId="5" borderId="0" xfId="0" applyNumberFormat="1" applyFont="1" applyFill="1" applyAlignment="1">
      <alignment horizontal="left" indent="1"/>
    </xf>
    <xf numFmtId="4" fontId="5" fillId="5" borderId="0" xfId="0" applyNumberFormat="1" applyFont="1" applyFill="1" applyAlignment="1">
      <alignment horizontal="right"/>
    </xf>
    <xf numFmtId="0" fontId="5" fillId="6" borderId="0" xfId="0" applyFont="1" applyFill="1"/>
    <xf numFmtId="4" fontId="6" fillId="6" borderId="1" xfId="0" applyNumberFormat="1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vertical="top" wrapText="1"/>
    </xf>
    <xf numFmtId="0" fontId="5" fillId="5" borderId="0" xfId="0" applyFont="1" applyFill="1" applyAlignment="1">
      <alignment horizont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left" indent="1"/>
    </xf>
    <xf numFmtId="4" fontId="5" fillId="5" borderId="3" xfId="0" applyNumberFormat="1" applyFont="1" applyFill="1" applyBorder="1" applyAlignment="1">
      <alignment vertical="top" wrapText="1"/>
    </xf>
    <xf numFmtId="4" fontId="5" fillId="5" borderId="28" xfId="0" applyNumberFormat="1" applyFont="1" applyFill="1" applyBorder="1" applyAlignment="1">
      <alignment vertical="top" wrapText="1"/>
    </xf>
    <xf numFmtId="4" fontId="5" fillId="5" borderId="0" xfId="0" applyNumberFormat="1" applyFont="1" applyFill="1" applyBorder="1" applyAlignment="1">
      <alignment horizontal="left" vertical="top" wrapText="1"/>
    </xf>
    <xf numFmtId="4" fontId="9" fillId="5" borderId="2" xfId="0" applyNumberFormat="1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horizontal="center" vertical="top" wrapText="1"/>
    </xf>
    <xf numFmtId="4" fontId="9" fillId="5" borderId="28" xfId="0" applyNumberFormat="1" applyFont="1" applyFill="1" applyBorder="1" applyAlignment="1">
      <alignment horizontal="center" vertical="top" wrapText="1"/>
    </xf>
    <xf numFmtId="49" fontId="6" fillId="4" borderId="15" xfId="0" applyNumberFormat="1" applyFont="1" applyFill="1" applyBorder="1" applyAlignment="1">
      <alignment horizontal="left" indent="1"/>
    </xf>
    <xf numFmtId="49" fontId="6" fillId="4" borderId="3" xfId="0" applyNumberFormat="1" applyFont="1" applyFill="1" applyBorder="1" applyAlignment="1">
      <alignment horizontal="left" indent="1"/>
    </xf>
    <xf numFmtId="49" fontId="6" fillId="4" borderId="14" xfId="0" applyNumberFormat="1" applyFont="1" applyFill="1" applyBorder="1" applyAlignment="1">
      <alignment horizontal="left" indent="1"/>
    </xf>
    <xf numFmtId="4" fontId="5" fillId="5" borderId="2" xfId="0" applyNumberFormat="1" applyFont="1" applyFill="1" applyBorder="1" applyAlignment="1">
      <alignment horizontal="center" vertical="top" wrapText="1"/>
    </xf>
    <xf numFmtId="4" fontId="5" fillId="5" borderId="3" xfId="0" applyNumberFormat="1" applyFont="1" applyFill="1" applyBorder="1" applyAlignment="1">
      <alignment horizontal="center" vertical="top" wrapText="1"/>
    </xf>
    <xf numFmtId="4" fontId="5" fillId="5" borderId="14" xfId="0" applyNumberFormat="1" applyFont="1" applyFill="1" applyBorder="1" applyAlignment="1">
      <alignment horizontal="center" vertical="top" wrapText="1"/>
    </xf>
    <xf numFmtId="4" fontId="5" fillId="5" borderId="28" xfId="0" applyNumberFormat="1" applyFont="1" applyFill="1" applyBorder="1" applyAlignment="1">
      <alignment horizontal="center" vertical="top" wrapText="1"/>
    </xf>
    <xf numFmtId="4" fontId="9" fillId="5" borderId="14" xfId="0" applyNumberFormat="1" applyFont="1" applyFill="1" applyBorder="1" applyAlignment="1">
      <alignment horizontal="center" vertical="top" wrapText="1"/>
    </xf>
    <xf numFmtId="49" fontId="6" fillId="3" borderId="25" xfId="0" applyNumberFormat="1" applyFont="1" applyFill="1" applyBorder="1" applyAlignment="1">
      <alignment horizontal="left" vertical="top" wrapText="1" indent="1"/>
    </xf>
    <xf numFmtId="49" fontId="6" fillId="3" borderId="26" xfId="0" applyNumberFormat="1" applyFont="1" applyFill="1" applyBorder="1" applyAlignment="1">
      <alignment horizontal="left" vertical="top" wrapText="1" indent="1"/>
    </xf>
    <xf numFmtId="49" fontId="6" fillId="3" borderId="27" xfId="0" applyNumberFormat="1" applyFont="1" applyFill="1" applyBorder="1" applyAlignment="1">
      <alignment horizontal="left" vertical="top" wrapText="1" indent="1"/>
    </xf>
    <xf numFmtId="4" fontId="5" fillId="5" borderId="2" xfId="0" applyNumberFormat="1" applyFont="1" applyFill="1" applyBorder="1" applyAlignment="1">
      <alignment horizontal="center" vertical="top"/>
    </xf>
    <xf numFmtId="4" fontId="5" fillId="5" borderId="3" xfId="0" applyNumberFormat="1" applyFont="1" applyFill="1" applyBorder="1" applyAlignment="1">
      <alignment horizontal="center" vertical="top"/>
    </xf>
    <xf numFmtId="4" fontId="5" fillId="5" borderId="14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left" vertical="top"/>
    </xf>
    <xf numFmtId="4" fontId="5" fillId="5" borderId="36" xfId="0" applyNumberFormat="1" applyFont="1" applyFill="1" applyBorder="1" applyAlignment="1">
      <alignment horizontal="left" vertical="top"/>
    </xf>
    <xf numFmtId="4" fontId="5" fillId="5" borderId="37" xfId="0" applyNumberFormat="1" applyFont="1" applyFill="1" applyBorder="1" applyAlignment="1">
      <alignment horizontal="left" vertical="top"/>
    </xf>
    <xf numFmtId="4" fontId="5" fillId="5" borderId="19" xfId="0" applyNumberFormat="1" applyFont="1" applyFill="1" applyBorder="1" applyAlignment="1">
      <alignment horizontal="left" vertical="top"/>
    </xf>
    <xf numFmtId="4" fontId="5" fillId="5" borderId="20" xfId="0" applyNumberFormat="1" applyFont="1" applyFill="1" applyBorder="1" applyAlignment="1">
      <alignment horizontal="left" vertical="top"/>
    </xf>
    <xf numFmtId="4" fontId="5" fillId="5" borderId="38" xfId="0" applyNumberFormat="1" applyFont="1" applyFill="1" applyBorder="1" applyAlignment="1">
      <alignment horizontal="left" vertical="top"/>
    </xf>
    <xf numFmtId="4" fontId="9" fillId="5" borderId="35" xfId="0" applyNumberFormat="1" applyFont="1" applyFill="1" applyBorder="1" applyAlignment="1">
      <alignment horizontal="center" vertical="top" wrapText="1"/>
    </xf>
    <xf numFmtId="4" fontId="9" fillId="5" borderId="36" xfId="0" applyNumberFormat="1" applyFont="1" applyFill="1" applyBorder="1" applyAlignment="1">
      <alignment horizontal="center" vertical="top" wrapText="1"/>
    </xf>
    <xf numFmtId="4" fontId="9" fillId="5" borderId="37" xfId="0" applyNumberFormat="1" applyFont="1" applyFill="1" applyBorder="1" applyAlignment="1">
      <alignment horizontal="center" vertical="top" wrapText="1"/>
    </xf>
    <xf numFmtId="4" fontId="9" fillId="5" borderId="19" xfId="0" applyNumberFormat="1" applyFont="1" applyFill="1" applyBorder="1" applyAlignment="1">
      <alignment horizontal="center" vertical="top" wrapText="1"/>
    </xf>
    <xf numFmtId="4" fontId="9" fillId="5" borderId="20" xfId="0" applyNumberFormat="1" applyFont="1" applyFill="1" applyBorder="1" applyAlignment="1">
      <alignment horizontal="center" vertical="top" wrapText="1"/>
    </xf>
    <xf numFmtId="4" fontId="9" fillId="5" borderId="38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49" fontId="6" fillId="4" borderId="23" xfId="0" applyNumberFormat="1" applyFont="1" applyFill="1" applyBorder="1" applyAlignment="1">
      <alignment horizontal="left" indent="1"/>
    </xf>
    <xf numFmtId="49" fontId="6" fillId="4" borderId="20" xfId="0" applyNumberFormat="1" applyFont="1" applyFill="1" applyBorder="1" applyAlignment="1">
      <alignment horizontal="left" indent="1"/>
    </xf>
    <xf numFmtId="49" fontId="6" fillId="4" borderId="21" xfId="0" applyNumberFormat="1" applyFont="1" applyFill="1" applyBorder="1" applyAlignment="1">
      <alignment horizontal="left" indent="1"/>
    </xf>
    <xf numFmtId="49" fontId="6" fillId="3" borderId="31" xfId="0" applyNumberFormat="1" applyFont="1" applyFill="1" applyBorder="1" applyAlignment="1">
      <alignment horizontal="left" vertical="top" wrapText="1" indent="1"/>
    </xf>
    <xf numFmtId="49" fontId="6" fillId="3" borderId="32" xfId="0" applyNumberFormat="1" applyFont="1" applyFill="1" applyBorder="1" applyAlignment="1">
      <alignment horizontal="left" vertical="top" wrapText="1" indent="1"/>
    </xf>
    <xf numFmtId="49" fontId="6" fillId="3" borderId="33" xfId="0" applyNumberFormat="1" applyFont="1" applyFill="1" applyBorder="1" applyAlignment="1">
      <alignment horizontal="left" vertical="top" wrapText="1" indent="1"/>
    </xf>
    <xf numFmtId="49" fontId="6" fillId="5" borderId="0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top" wrapText="1" indent="1"/>
    </xf>
    <xf numFmtId="49" fontId="6" fillId="3" borderId="3" xfId="0" applyNumberFormat="1" applyFont="1" applyFill="1" applyBorder="1" applyAlignment="1">
      <alignment horizontal="left" vertical="top" wrapText="1" indent="1"/>
    </xf>
    <xf numFmtId="49" fontId="6" fillId="3" borderId="14" xfId="0" applyNumberFormat="1" applyFont="1" applyFill="1" applyBorder="1" applyAlignment="1">
      <alignment horizontal="left" vertical="top" wrapText="1" indent="1"/>
    </xf>
    <xf numFmtId="4" fontId="5" fillId="0" borderId="35" xfId="0" applyNumberFormat="1" applyFont="1" applyFill="1" applyBorder="1" applyAlignment="1">
      <alignment horizontal="left" vertical="top" wrapText="1"/>
    </xf>
    <xf numFmtId="4" fontId="5" fillId="0" borderId="36" xfId="0" applyNumberFormat="1" applyFont="1" applyFill="1" applyBorder="1" applyAlignment="1">
      <alignment horizontal="left" vertical="top" wrapText="1"/>
    </xf>
    <xf numFmtId="4" fontId="5" fillId="5" borderId="35" xfId="0" applyNumberFormat="1" applyFont="1" applyFill="1" applyBorder="1" applyAlignment="1">
      <alignment horizontal="center" vertical="top" wrapText="1"/>
    </xf>
    <xf numFmtId="4" fontId="5" fillId="5" borderId="36" xfId="0" applyNumberFormat="1" applyFont="1" applyFill="1" applyBorder="1" applyAlignment="1">
      <alignment horizontal="center" vertical="top" wrapText="1"/>
    </xf>
    <xf numFmtId="4" fontId="5" fillId="5" borderId="37" xfId="0" applyNumberFormat="1" applyFont="1" applyFill="1" applyBorder="1" applyAlignment="1">
      <alignment horizontal="center" vertical="top" wrapText="1"/>
    </xf>
    <xf numFmtId="4" fontId="5" fillId="5" borderId="19" xfId="0" applyNumberFormat="1" applyFont="1" applyFill="1" applyBorder="1" applyAlignment="1">
      <alignment horizontal="center" vertical="top" wrapText="1"/>
    </xf>
    <xf numFmtId="4" fontId="5" fillId="5" borderId="20" xfId="0" applyNumberFormat="1" applyFont="1" applyFill="1" applyBorder="1" applyAlignment="1">
      <alignment horizontal="center" vertical="top" wrapText="1"/>
    </xf>
    <xf numFmtId="4" fontId="5" fillId="5" borderId="38" xfId="0" applyNumberFormat="1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horizontal="center" vertical="top"/>
    </xf>
    <xf numFmtId="4" fontId="9" fillId="5" borderId="3" xfId="0" applyNumberFormat="1" applyFont="1" applyFill="1" applyBorder="1" applyAlignment="1">
      <alignment horizontal="center" vertical="top"/>
    </xf>
    <xf numFmtId="4" fontId="9" fillId="5" borderId="14" xfId="0" applyNumberFormat="1" applyFont="1" applyFill="1" applyBorder="1" applyAlignment="1">
      <alignment horizontal="center" vertical="top"/>
    </xf>
    <xf numFmtId="49" fontId="5" fillId="5" borderId="2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49" fontId="5" fillId="5" borderId="28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wrapText="1"/>
    </xf>
    <xf numFmtId="4" fontId="6" fillId="2" borderId="8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49" fontId="6" fillId="3" borderId="19" xfId="0" applyNumberFormat="1" applyFont="1" applyFill="1" applyBorder="1" applyAlignment="1">
      <alignment horizontal="left" vertical="top" wrapText="1" indent="1"/>
    </xf>
    <xf numFmtId="49" fontId="6" fillId="3" borderId="20" xfId="0" applyNumberFormat="1" applyFont="1" applyFill="1" applyBorder="1" applyAlignment="1">
      <alignment horizontal="left" vertical="top" wrapText="1" indent="1"/>
    </xf>
    <xf numFmtId="49" fontId="6" fillId="3" borderId="21" xfId="0" applyNumberFormat="1" applyFont="1" applyFill="1" applyBorder="1" applyAlignment="1">
      <alignment horizontal="left" vertical="top" wrapText="1" indent="1"/>
    </xf>
    <xf numFmtId="0" fontId="6" fillId="2" borderId="6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horizontal="center" vertical="top" wrapText="1"/>
    </xf>
    <xf numFmtId="4" fontId="5" fillId="0" borderId="36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2" xfId="4"/>
    <cellStyle name="Финансовый" xfId="3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842FB657ED889DE44104143081D899E2486B16C7957637B67777ECA9687E960B170C2CC55E98D24C8F3K4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70"/>
  <sheetViews>
    <sheetView tabSelected="1" view="pageBreakPreview" topLeftCell="A129" zoomScale="10" zoomScaleNormal="100" zoomScaleSheetLayoutView="10" workbookViewId="0">
      <selection activeCell="H12" sqref="H12"/>
    </sheetView>
  </sheetViews>
  <sheetFormatPr defaultColWidth="9.109375" defaultRowHeight="15.6" outlineLevelRow="2" x14ac:dyDescent="0.3"/>
  <cols>
    <col min="1" max="1" width="2" style="1" customWidth="1"/>
    <col min="2" max="2" width="7.44140625" style="1" bestFit="1" customWidth="1"/>
    <col min="3" max="3" width="78.33203125" style="1" customWidth="1"/>
    <col min="4" max="4" width="16.109375" style="1" customWidth="1"/>
    <col min="5" max="5" width="10" style="1" customWidth="1"/>
    <col min="6" max="6" width="10" style="76" customWidth="1"/>
    <col min="7" max="7" width="10" style="1" customWidth="1"/>
    <col min="8" max="8" width="10" style="76" customWidth="1"/>
    <col min="9" max="9" width="10" style="1" customWidth="1"/>
    <col min="10" max="10" width="10" style="76" customWidth="1"/>
    <col min="11" max="11" width="10" style="1" customWidth="1"/>
    <col min="12" max="12" width="10" style="76" customWidth="1"/>
    <col min="13" max="13" width="1.33203125" style="2" bestFit="1" customWidth="1"/>
    <col min="14" max="31" width="9.109375" style="1" customWidth="1"/>
    <col min="32" max="16384" width="9.109375" style="1"/>
  </cols>
  <sheetData>
    <row r="1" spans="1:12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">
      <c r="B2" s="2"/>
      <c r="C2" s="2"/>
      <c r="D2" s="2"/>
      <c r="E2" s="2"/>
      <c r="F2" s="2"/>
      <c r="G2" s="121" t="s">
        <v>451</v>
      </c>
      <c r="H2" s="121"/>
      <c r="I2" s="121"/>
      <c r="J2" s="121"/>
      <c r="K2" s="121"/>
      <c r="L2" s="121"/>
    </row>
    <row r="3" spans="1:12" x14ac:dyDescent="0.3">
      <c r="B3" s="2"/>
      <c r="C3" s="2"/>
      <c r="D3" s="2"/>
      <c r="E3" s="2"/>
      <c r="F3" s="2"/>
      <c r="G3" s="69"/>
      <c r="H3" s="69"/>
      <c r="I3" s="69"/>
      <c r="J3" s="69"/>
      <c r="K3" s="69"/>
      <c r="L3" s="69"/>
    </row>
    <row r="4" spans="1:12" x14ac:dyDescent="0.3">
      <c r="B4" s="2"/>
      <c r="C4" s="2"/>
      <c r="D4" s="2"/>
      <c r="E4" s="2"/>
      <c r="F4" s="121" t="s">
        <v>452</v>
      </c>
      <c r="G4" s="121"/>
      <c r="H4" s="121"/>
      <c r="I4" s="121"/>
      <c r="J4" s="121"/>
      <c r="K4" s="121"/>
      <c r="L4" s="121"/>
    </row>
    <row r="5" spans="1:12" x14ac:dyDescent="0.3">
      <c r="B5" s="2"/>
      <c r="C5" s="2"/>
      <c r="D5" s="80"/>
      <c r="E5" s="2"/>
      <c r="F5" s="2"/>
      <c r="G5" s="69"/>
      <c r="H5" s="69"/>
      <c r="I5" s="69"/>
      <c r="J5" s="69"/>
      <c r="K5" s="69"/>
      <c r="L5" s="69"/>
    </row>
    <row r="6" spans="1:12" x14ac:dyDescent="0.3">
      <c r="B6" s="2"/>
      <c r="C6" s="2"/>
      <c r="D6" s="80"/>
      <c r="E6" s="2"/>
      <c r="F6" s="122" t="s">
        <v>453</v>
      </c>
      <c r="G6" s="122"/>
      <c r="H6" s="122"/>
      <c r="I6" s="122"/>
      <c r="J6" s="122"/>
      <c r="K6" s="122"/>
      <c r="L6" s="122"/>
    </row>
    <row r="7" spans="1:12" ht="42" customHeight="1" x14ac:dyDescent="0.3">
      <c r="A7" s="2"/>
      <c r="B7" s="147" t="s">
        <v>450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3">
      <c r="A8" s="2"/>
      <c r="B8" s="5" t="s">
        <v>440</v>
      </c>
      <c r="C8" s="6"/>
      <c r="D8" s="6" t="s">
        <v>441</v>
      </c>
      <c r="E8" s="6"/>
      <c r="F8" s="7">
        <v>600</v>
      </c>
      <c r="G8" s="4"/>
      <c r="H8" s="4"/>
      <c r="I8" s="4"/>
      <c r="J8" s="4"/>
      <c r="K8" s="4"/>
      <c r="L8" s="4"/>
    </row>
    <row r="9" spans="1:12" x14ac:dyDescent="0.3">
      <c r="A9" s="2"/>
      <c r="B9" s="5" t="s">
        <v>445</v>
      </c>
      <c r="C9" s="6"/>
      <c r="D9" s="6" t="s">
        <v>443</v>
      </c>
      <c r="E9" s="6"/>
      <c r="F9" s="7">
        <v>400</v>
      </c>
      <c r="G9" s="4"/>
      <c r="H9" s="4"/>
      <c r="I9" s="4"/>
      <c r="J9" s="4"/>
      <c r="K9" s="4"/>
      <c r="L9" s="4"/>
    </row>
    <row r="10" spans="1:12" x14ac:dyDescent="0.3">
      <c r="A10" s="2"/>
      <c r="B10" s="5" t="s">
        <v>444</v>
      </c>
      <c r="C10" s="6"/>
      <c r="D10" s="6" t="s">
        <v>441</v>
      </c>
      <c r="E10" s="6"/>
      <c r="F10" s="7">
        <v>300</v>
      </c>
      <c r="G10" s="4"/>
      <c r="H10" s="4"/>
      <c r="I10" s="4"/>
      <c r="J10" s="4"/>
      <c r="K10" s="4"/>
      <c r="L10" s="4"/>
    </row>
    <row r="11" spans="1:12" x14ac:dyDescent="0.3">
      <c r="A11" s="2"/>
      <c r="B11" s="8" t="s">
        <v>440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">
      <c r="A12" s="2"/>
      <c r="B12" s="5" t="s">
        <v>446</v>
      </c>
      <c r="C12" s="6"/>
      <c r="D12" s="6" t="s">
        <v>442</v>
      </c>
      <c r="E12" s="6"/>
      <c r="F12" s="9">
        <v>1.5</v>
      </c>
      <c r="G12" s="4"/>
      <c r="H12" s="4"/>
      <c r="I12" s="4"/>
      <c r="J12" s="4"/>
      <c r="K12" s="4"/>
      <c r="L12" s="4"/>
    </row>
    <row r="13" spans="1:12" x14ac:dyDescent="0.3">
      <c r="A13" s="2"/>
      <c r="B13" s="5" t="s">
        <v>447</v>
      </c>
      <c r="C13" s="6"/>
      <c r="D13" s="6" t="s">
        <v>442</v>
      </c>
      <c r="E13" s="6"/>
      <c r="F13" s="9">
        <v>1.5</v>
      </c>
      <c r="G13" s="4"/>
      <c r="H13" s="4"/>
      <c r="I13" s="4"/>
      <c r="J13" s="4"/>
      <c r="K13" s="4"/>
      <c r="L13" s="4"/>
    </row>
    <row r="14" spans="1:12" x14ac:dyDescent="0.3">
      <c r="A14" s="2"/>
      <c r="B14" s="5" t="s">
        <v>448</v>
      </c>
      <c r="C14" s="6"/>
      <c r="D14" s="6" t="s">
        <v>442</v>
      </c>
      <c r="E14" s="6"/>
      <c r="F14" s="9">
        <v>1.5</v>
      </c>
      <c r="G14" s="4"/>
      <c r="H14" s="4"/>
      <c r="I14" s="4"/>
      <c r="J14" s="4"/>
      <c r="K14" s="4"/>
      <c r="L14" s="4"/>
    </row>
    <row r="15" spans="1:12" x14ac:dyDescent="0.3">
      <c r="A15" s="2"/>
      <c r="B15" s="5" t="s">
        <v>449</v>
      </c>
      <c r="C15" s="6"/>
      <c r="D15" s="6" t="s">
        <v>442</v>
      </c>
      <c r="E15" s="6"/>
      <c r="F15" s="9">
        <v>1.5</v>
      </c>
      <c r="G15" s="4"/>
      <c r="H15" s="4"/>
      <c r="I15" s="4"/>
      <c r="J15" s="4"/>
      <c r="K15" s="4"/>
      <c r="L15" s="4"/>
    </row>
    <row r="16" spans="1:12" ht="16.2" thickBo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3" ht="34.5" customHeight="1" x14ac:dyDescent="0.3">
      <c r="A17" s="2"/>
      <c r="B17" s="153" t="s">
        <v>439</v>
      </c>
      <c r="C17" s="155" t="s">
        <v>185</v>
      </c>
      <c r="D17" s="157" t="s">
        <v>186</v>
      </c>
      <c r="E17" s="148" t="s">
        <v>391</v>
      </c>
      <c r="F17" s="159"/>
      <c r="G17" s="148" t="s">
        <v>420</v>
      </c>
      <c r="H17" s="159"/>
      <c r="I17" s="148" t="s">
        <v>421</v>
      </c>
      <c r="J17" s="159"/>
      <c r="K17" s="148" t="s">
        <v>422</v>
      </c>
      <c r="L17" s="149"/>
    </row>
    <row r="18" spans="1:13" ht="46.8" x14ac:dyDescent="0.3">
      <c r="A18" s="2"/>
      <c r="B18" s="154"/>
      <c r="C18" s="156"/>
      <c r="D18" s="158"/>
      <c r="E18" s="10" t="s">
        <v>392</v>
      </c>
      <c r="F18" s="77" t="s">
        <v>393</v>
      </c>
      <c r="G18" s="10" t="s">
        <v>392</v>
      </c>
      <c r="H18" s="77" t="s">
        <v>393</v>
      </c>
      <c r="I18" s="10" t="s">
        <v>392</v>
      </c>
      <c r="J18" s="77" t="s">
        <v>393</v>
      </c>
      <c r="K18" s="10" t="s">
        <v>392</v>
      </c>
      <c r="L18" s="82" t="s">
        <v>393</v>
      </c>
    </row>
    <row r="19" spans="1:13" ht="16.2" thickBot="1" x14ac:dyDescent="0.35">
      <c r="A19" s="2"/>
      <c r="B19" s="11">
        <v>1</v>
      </c>
      <c r="C19" s="12">
        <v>2</v>
      </c>
      <c r="D19" s="13">
        <v>3</v>
      </c>
      <c r="E19" s="13">
        <v>4</v>
      </c>
      <c r="F19" s="78">
        <v>5</v>
      </c>
      <c r="G19" s="13">
        <v>6</v>
      </c>
      <c r="H19" s="81">
        <v>7</v>
      </c>
      <c r="I19" s="12">
        <v>8</v>
      </c>
      <c r="J19" s="81">
        <v>9</v>
      </c>
      <c r="K19" s="13">
        <v>10</v>
      </c>
      <c r="L19" s="83">
        <v>11</v>
      </c>
    </row>
    <row r="20" spans="1:13" x14ac:dyDescent="0.3">
      <c r="A20" s="2"/>
      <c r="B20" s="14">
        <v>1</v>
      </c>
      <c r="C20" s="150" t="s">
        <v>310</v>
      </c>
      <c r="D20" s="151"/>
      <c r="E20" s="151"/>
      <c r="F20" s="151"/>
      <c r="G20" s="151"/>
      <c r="H20" s="151"/>
      <c r="I20" s="151"/>
      <c r="J20" s="151"/>
      <c r="K20" s="151"/>
      <c r="L20" s="152"/>
    </row>
    <row r="21" spans="1:13" outlineLevel="1" x14ac:dyDescent="0.3">
      <c r="A21" s="2"/>
      <c r="B21" s="92" t="s">
        <v>264</v>
      </c>
      <c r="C21" s="93"/>
      <c r="D21" s="93"/>
      <c r="E21" s="93"/>
      <c r="F21" s="93"/>
      <c r="G21" s="93"/>
      <c r="H21" s="93"/>
      <c r="I21" s="93"/>
      <c r="J21" s="93"/>
      <c r="K21" s="93"/>
      <c r="L21" s="94"/>
    </row>
    <row r="22" spans="1:13" s="19" customFormat="1" outlineLevel="2" x14ac:dyDescent="0.3">
      <c r="A22" s="2"/>
      <c r="B22" s="15"/>
      <c r="C22" s="16" t="s">
        <v>270</v>
      </c>
      <c r="D22" s="17" t="s">
        <v>272</v>
      </c>
      <c r="E22" s="160" t="s">
        <v>518</v>
      </c>
      <c r="F22" s="161"/>
      <c r="G22" s="161"/>
      <c r="H22" s="161"/>
      <c r="I22" s="161"/>
      <c r="J22" s="161"/>
      <c r="K22" s="161"/>
      <c r="L22" s="162"/>
      <c r="M22" s="2"/>
    </row>
    <row r="23" spans="1:13" s="19" customFormat="1" outlineLevel="2" x14ac:dyDescent="0.3">
      <c r="A23" s="2"/>
      <c r="B23" s="20"/>
      <c r="C23" s="16" t="s">
        <v>271</v>
      </c>
      <c r="D23" s="17" t="s">
        <v>272</v>
      </c>
      <c r="E23" s="163"/>
      <c r="F23" s="164"/>
      <c r="G23" s="164"/>
      <c r="H23" s="164"/>
      <c r="I23" s="164"/>
      <c r="J23" s="164"/>
      <c r="K23" s="164"/>
      <c r="L23" s="165"/>
      <c r="M23" s="2"/>
    </row>
    <row r="24" spans="1:13" outlineLevel="1" x14ac:dyDescent="0.3">
      <c r="A24" s="2"/>
      <c r="B24" s="92" t="s">
        <v>255</v>
      </c>
      <c r="C24" s="93"/>
      <c r="D24" s="93"/>
      <c r="E24" s="93"/>
      <c r="F24" s="93"/>
      <c r="G24" s="93"/>
      <c r="H24" s="93"/>
      <c r="I24" s="93"/>
      <c r="J24" s="93"/>
      <c r="K24" s="93"/>
      <c r="L24" s="94"/>
    </row>
    <row r="25" spans="1:13" s="19" customFormat="1" outlineLevel="2" x14ac:dyDescent="0.3">
      <c r="A25" s="2"/>
      <c r="B25" s="15"/>
      <c r="C25" s="16" t="s">
        <v>504</v>
      </c>
      <c r="D25" s="17" t="s">
        <v>0</v>
      </c>
      <c r="E25" s="18">
        <v>156.77966101694915</v>
      </c>
      <c r="F25" s="79">
        <f>E25*1.2</f>
        <v>188.13559322033896</v>
      </c>
      <c r="G25" s="18">
        <v>235.16949152542375</v>
      </c>
      <c r="H25" s="79">
        <f>G25*1.2</f>
        <v>282.20338983050851</v>
      </c>
      <c r="I25" s="18">
        <v>47.033898305084747</v>
      </c>
      <c r="J25" s="79">
        <f>I25*1.2</f>
        <v>56.440677966101696</v>
      </c>
      <c r="K25" s="18">
        <v>78.389830508474574</v>
      </c>
      <c r="L25" s="79">
        <f>K25*1.2</f>
        <v>94.067796610169481</v>
      </c>
      <c r="M25" s="2"/>
    </row>
    <row r="26" spans="1:13" s="19" customFormat="1" outlineLevel="2" x14ac:dyDescent="0.3">
      <c r="A26" s="2"/>
      <c r="B26" s="20"/>
      <c r="C26" s="16" t="s">
        <v>505</v>
      </c>
      <c r="D26" s="17"/>
      <c r="E26" s="95"/>
      <c r="F26" s="96"/>
      <c r="G26" s="96"/>
      <c r="H26" s="96"/>
      <c r="I26" s="96"/>
      <c r="J26" s="96"/>
      <c r="K26" s="96"/>
      <c r="L26" s="98"/>
      <c r="M26" s="2"/>
    </row>
    <row r="27" spans="1:13" s="19" customFormat="1" outlineLevel="2" x14ac:dyDescent="0.3">
      <c r="A27" s="2"/>
      <c r="B27" s="15"/>
      <c r="C27" s="21" t="s">
        <v>3</v>
      </c>
      <c r="D27" s="17" t="s">
        <v>0</v>
      </c>
      <c r="E27" s="18">
        <v>1254.2372881355932</v>
      </c>
      <c r="F27" s="79">
        <f>E27*1.2</f>
        <v>1505.0847457627117</v>
      </c>
      <c r="G27" s="18">
        <v>1881.35593220339</v>
      </c>
      <c r="H27" s="79">
        <f t="shared" ref="H27:H53" si="0">G27*1.2</f>
        <v>2257.6271186440681</v>
      </c>
      <c r="I27" s="18">
        <v>376.27118644067798</v>
      </c>
      <c r="J27" s="79">
        <f t="shared" ref="J27:J53" si="1">I27*1.2</f>
        <v>451.52542372881356</v>
      </c>
      <c r="K27" s="18">
        <v>627.11864406779659</v>
      </c>
      <c r="L27" s="79">
        <f t="shared" ref="L27:L53" si="2">K27*1.2</f>
        <v>752.54237288135585</v>
      </c>
      <c r="M27" s="2"/>
    </row>
    <row r="28" spans="1:13" s="19" customFormat="1" outlineLevel="2" x14ac:dyDescent="0.3">
      <c r="A28" s="2"/>
      <c r="B28" s="15"/>
      <c r="C28" s="21" t="s">
        <v>4</v>
      </c>
      <c r="D28" s="17" t="s">
        <v>0</v>
      </c>
      <c r="E28" s="18">
        <v>1161.0169491525423</v>
      </c>
      <c r="F28" s="79">
        <f t="shared" ref="F28:F53" si="3">E28*1.2</f>
        <v>1393.2203389830509</v>
      </c>
      <c r="G28" s="18">
        <v>1741.5254237288136</v>
      </c>
      <c r="H28" s="79">
        <f t="shared" si="0"/>
        <v>2089.8305084745762</v>
      </c>
      <c r="I28" s="18">
        <v>348.30508474576271</v>
      </c>
      <c r="J28" s="79">
        <f t="shared" si="1"/>
        <v>417.96610169491527</v>
      </c>
      <c r="K28" s="18">
        <v>580.50847457627117</v>
      </c>
      <c r="L28" s="79">
        <f t="shared" si="2"/>
        <v>696.61016949152543</v>
      </c>
      <c r="M28" s="2"/>
    </row>
    <row r="29" spans="1:13" s="19" customFormat="1" outlineLevel="2" x14ac:dyDescent="0.3">
      <c r="A29" s="2"/>
      <c r="B29" s="15"/>
      <c r="C29" s="21" t="s">
        <v>5</v>
      </c>
      <c r="D29" s="17" t="s">
        <v>0</v>
      </c>
      <c r="E29" s="18">
        <v>889.83050847457628</v>
      </c>
      <c r="F29" s="79">
        <f t="shared" si="3"/>
        <v>1067.7966101694915</v>
      </c>
      <c r="G29" s="18">
        <v>1334.7457627118645</v>
      </c>
      <c r="H29" s="79">
        <f t="shared" si="0"/>
        <v>1601.6949152542372</v>
      </c>
      <c r="I29" s="18">
        <v>266.94915254237287</v>
      </c>
      <c r="J29" s="79">
        <f t="shared" si="1"/>
        <v>320.33898305084745</v>
      </c>
      <c r="K29" s="18">
        <v>444.91525423728814</v>
      </c>
      <c r="L29" s="79">
        <f t="shared" si="2"/>
        <v>533.89830508474574</v>
      </c>
      <c r="M29" s="2"/>
    </row>
    <row r="30" spans="1:13" s="19" customFormat="1" outlineLevel="2" x14ac:dyDescent="0.3">
      <c r="A30" s="2"/>
      <c r="B30" s="15"/>
      <c r="C30" s="21" t="s">
        <v>258</v>
      </c>
      <c r="D30" s="17" t="s">
        <v>0</v>
      </c>
      <c r="E30" s="18">
        <v>1525.4237288135594</v>
      </c>
      <c r="F30" s="79">
        <f t="shared" si="3"/>
        <v>1830.5084745762713</v>
      </c>
      <c r="G30" s="18">
        <v>2288.1355932203392</v>
      </c>
      <c r="H30" s="79">
        <f t="shared" si="0"/>
        <v>2745.7627118644068</v>
      </c>
      <c r="I30" s="18">
        <v>457.62711864406782</v>
      </c>
      <c r="J30" s="79">
        <f t="shared" si="1"/>
        <v>549.15254237288138</v>
      </c>
      <c r="K30" s="18">
        <v>762.71186440677968</v>
      </c>
      <c r="L30" s="79">
        <f t="shared" si="2"/>
        <v>915.25423728813564</v>
      </c>
      <c r="M30" s="2"/>
    </row>
    <row r="31" spans="1:13" s="19" customFormat="1" ht="31.2" outlineLevel="2" x14ac:dyDescent="0.3">
      <c r="A31" s="2"/>
      <c r="B31" s="15"/>
      <c r="C31" s="22" t="s">
        <v>11</v>
      </c>
      <c r="D31" s="23"/>
      <c r="E31" s="95"/>
      <c r="F31" s="96"/>
      <c r="G31" s="96"/>
      <c r="H31" s="96"/>
      <c r="I31" s="96"/>
      <c r="J31" s="96"/>
      <c r="K31" s="96"/>
      <c r="L31" s="98"/>
      <c r="M31" s="2"/>
    </row>
    <row r="32" spans="1:13" s="19" customFormat="1" outlineLevel="2" x14ac:dyDescent="0.3">
      <c r="A32" s="2"/>
      <c r="B32" s="15"/>
      <c r="C32" s="21" t="s">
        <v>3</v>
      </c>
      <c r="D32" s="17" t="s">
        <v>0</v>
      </c>
      <c r="E32" s="18">
        <v>1288.1355932203392</v>
      </c>
      <c r="F32" s="79">
        <f t="shared" si="3"/>
        <v>1545.762711864407</v>
      </c>
      <c r="G32" s="18">
        <v>1932.2033898305085</v>
      </c>
      <c r="H32" s="79">
        <f t="shared" si="0"/>
        <v>2318.6440677966102</v>
      </c>
      <c r="I32" s="18">
        <v>386.4406779661017</v>
      </c>
      <c r="J32" s="79">
        <f t="shared" si="1"/>
        <v>463.72881355932202</v>
      </c>
      <c r="K32" s="18">
        <v>644.06779661016958</v>
      </c>
      <c r="L32" s="79">
        <f t="shared" si="2"/>
        <v>772.88135593220352</v>
      </c>
      <c r="M32" s="2"/>
    </row>
    <row r="33" spans="1:13" s="19" customFormat="1" outlineLevel="2" x14ac:dyDescent="0.3">
      <c r="A33" s="2"/>
      <c r="B33" s="15"/>
      <c r="C33" s="21" t="s">
        <v>12</v>
      </c>
      <c r="D33" s="17" t="s">
        <v>0</v>
      </c>
      <c r="E33" s="18">
        <v>1491.5254237288136</v>
      </c>
      <c r="F33" s="79">
        <f t="shared" si="3"/>
        <v>1789.8305084745764</v>
      </c>
      <c r="G33" s="18">
        <v>2237.2881355932204</v>
      </c>
      <c r="H33" s="79">
        <f t="shared" si="0"/>
        <v>2684.7457627118642</v>
      </c>
      <c r="I33" s="18">
        <v>447.4576271186441</v>
      </c>
      <c r="J33" s="79">
        <f t="shared" si="1"/>
        <v>536.94915254237287</v>
      </c>
      <c r="K33" s="18">
        <v>745.76271186440681</v>
      </c>
      <c r="L33" s="79">
        <f t="shared" si="2"/>
        <v>894.9152542372882</v>
      </c>
      <c r="M33" s="2"/>
    </row>
    <row r="34" spans="1:13" s="19" customFormat="1" outlineLevel="2" x14ac:dyDescent="0.3">
      <c r="A34" s="2"/>
      <c r="B34" s="15"/>
      <c r="C34" s="21" t="s">
        <v>258</v>
      </c>
      <c r="D34" s="17" t="s">
        <v>0</v>
      </c>
      <c r="E34" s="18">
        <v>1694.9152542372883</v>
      </c>
      <c r="F34" s="79">
        <f t="shared" si="3"/>
        <v>2033.898305084746</v>
      </c>
      <c r="G34" s="18">
        <v>2542.3728813559323</v>
      </c>
      <c r="H34" s="79">
        <f t="shared" si="0"/>
        <v>3050.8474576271187</v>
      </c>
      <c r="I34" s="18">
        <v>508.47457627118649</v>
      </c>
      <c r="J34" s="79">
        <f t="shared" si="1"/>
        <v>610.16949152542372</v>
      </c>
      <c r="K34" s="18">
        <v>847.45762711864415</v>
      </c>
      <c r="L34" s="79">
        <f t="shared" si="2"/>
        <v>1016.949152542373</v>
      </c>
      <c r="M34" s="2"/>
    </row>
    <row r="35" spans="1:13" s="19" customFormat="1" outlineLevel="2" x14ac:dyDescent="0.3">
      <c r="A35" s="2"/>
      <c r="B35" s="15"/>
      <c r="C35" s="25" t="s">
        <v>202</v>
      </c>
      <c r="D35" s="17" t="s">
        <v>0</v>
      </c>
      <c r="E35" s="18">
        <v>847.45762711864415</v>
      </c>
      <c r="F35" s="79">
        <f t="shared" si="3"/>
        <v>1016.949152542373</v>
      </c>
      <c r="G35" s="18">
        <v>1271.1864406779662</v>
      </c>
      <c r="H35" s="79">
        <f t="shared" si="0"/>
        <v>1525.4237288135594</v>
      </c>
      <c r="I35" s="18">
        <v>254.23728813559325</v>
      </c>
      <c r="J35" s="79">
        <f t="shared" si="1"/>
        <v>305.08474576271186</v>
      </c>
      <c r="K35" s="18">
        <v>423.72881355932208</v>
      </c>
      <c r="L35" s="79">
        <f t="shared" si="2"/>
        <v>508.47457627118649</v>
      </c>
      <c r="M35" s="2"/>
    </row>
    <row r="36" spans="1:13" s="19" customFormat="1" outlineLevel="2" x14ac:dyDescent="0.3">
      <c r="A36" s="2"/>
      <c r="B36" s="15"/>
      <c r="C36" s="25" t="s">
        <v>203</v>
      </c>
      <c r="D36" s="17" t="s">
        <v>0</v>
      </c>
      <c r="E36" s="18">
        <v>254.23728813559325</v>
      </c>
      <c r="F36" s="79">
        <f t="shared" si="3"/>
        <v>305.08474576271186</v>
      </c>
      <c r="G36" s="18">
        <v>381.35593220338984</v>
      </c>
      <c r="H36" s="79">
        <f t="shared" si="0"/>
        <v>457.62711864406782</v>
      </c>
      <c r="I36" s="18">
        <v>76.271186440677965</v>
      </c>
      <c r="J36" s="79">
        <f t="shared" si="1"/>
        <v>91.52542372881355</v>
      </c>
      <c r="K36" s="18">
        <v>127.11864406779662</v>
      </c>
      <c r="L36" s="79">
        <f t="shared" si="2"/>
        <v>152.54237288135593</v>
      </c>
      <c r="M36" s="2"/>
    </row>
    <row r="37" spans="1:13" s="19" customFormat="1" outlineLevel="2" x14ac:dyDescent="0.3">
      <c r="A37" s="2"/>
      <c r="B37" s="15"/>
      <c r="C37" s="22" t="s">
        <v>34</v>
      </c>
      <c r="D37" s="23"/>
      <c r="E37" s="95"/>
      <c r="F37" s="96"/>
      <c r="G37" s="96"/>
      <c r="H37" s="96"/>
      <c r="I37" s="96"/>
      <c r="J37" s="96"/>
      <c r="K37" s="96"/>
      <c r="L37" s="98"/>
      <c r="M37" s="2"/>
    </row>
    <row r="38" spans="1:13" s="19" customFormat="1" outlineLevel="2" x14ac:dyDescent="0.3">
      <c r="A38" s="2"/>
      <c r="B38" s="15"/>
      <c r="C38" s="21" t="s">
        <v>35</v>
      </c>
      <c r="D38" s="17" t="s">
        <v>36</v>
      </c>
      <c r="E38" s="18">
        <v>326.27118644067798</v>
      </c>
      <c r="F38" s="79">
        <f t="shared" si="3"/>
        <v>391.52542372881356</v>
      </c>
      <c r="G38" s="18">
        <v>489.40677966101697</v>
      </c>
      <c r="H38" s="79">
        <f t="shared" si="0"/>
        <v>587.28813559322032</v>
      </c>
      <c r="I38" s="18">
        <v>97.881355932203391</v>
      </c>
      <c r="J38" s="79">
        <f t="shared" si="1"/>
        <v>117.45762711864407</v>
      </c>
      <c r="K38" s="18">
        <v>163.13559322033899</v>
      </c>
      <c r="L38" s="79">
        <f t="shared" si="2"/>
        <v>195.76271186440678</v>
      </c>
      <c r="M38" s="2"/>
    </row>
    <row r="39" spans="1:13" s="19" customFormat="1" outlineLevel="2" x14ac:dyDescent="0.3">
      <c r="A39" s="2"/>
      <c r="B39" s="15"/>
      <c r="C39" s="21" t="s">
        <v>37</v>
      </c>
      <c r="D39" s="17" t="s">
        <v>36</v>
      </c>
      <c r="E39" s="18">
        <v>334.74576271186442</v>
      </c>
      <c r="F39" s="79">
        <f t="shared" si="3"/>
        <v>401.69491525423729</v>
      </c>
      <c r="G39" s="18">
        <v>502.11864406779665</v>
      </c>
      <c r="H39" s="79">
        <f t="shared" si="0"/>
        <v>602.54237288135596</v>
      </c>
      <c r="I39" s="18">
        <v>100.42372881355932</v>
      </c>
      <c r="J39" s="79">
        <f t="shared" si="1"/>
        <v>120.50847457627118</v>
      </c>
      <c r="K39" s="18">
        <v>167.37288135593221</v>
      </c>
      <c r="L39" s="79">
        <f t="shared" si="2"/>
        <v>200.84745762711864</v>
      </c>
      <c r="M39" s="2"/>
    </row>
    <row r="40" spans="1:13" s="19" customFormat="1" outlineLevel="2" x14ac:dyDescent="0.3">
      <c r="A40" s="2"/>
      <c r="B40" s="15"/>
      <c r="C40" s="22" t="s">
        <v>17</v>
      </c>
      <c r="D40" s="23"/>
      <c r="E40" s="95"/>
      <c r="F40" s="96"/>
      <c r="G40" s="96"/>
      <c r="H40" s="96"/>
      <c r="I40" s="96"/>
      <c r="J40" s="96"/>
      <c r="K40" s="96"/>
      <c r="L40" s="98"/>
      <c r="M40" s="2"/>
    </row>
    <row r="41" spans="1:13" s="19" customFormat="1" outlineLevel="2" x14ac:dyDescent="0.3">
      <c r="A41" s="2"/>
      <c r="B41" s="15"/>
      <c r="C41" s="21" t="s">
        <v>18</v>
      </c>
      <c r="D41" s="17" t="s">
        <v>19</v>
      </c>
      <c r="E41" s="18">
        <v>466.10169491525426</v>
      </c>
      <c r="F41" s="79">
        <f t="shared" si="3"/>
        <v>559.32203389830511</v>
      </c>
      <c r="G41" s="18">
        <v>699.15254237288138</v>
      </c>
      <c r="H41" s="79">
        <f t="shared" si="0"/>
        <v>838.98305084745766</v>
      </c>
      <c r="I41" s="18">
        <v>139.83050847457628</v>
      </c>
      <c r="J41" s="79">
        <f t="shared" si="1"/>
        <v>167.79661016949152</v>
      </c>
      <c r="K41" s="18">
        <v>233.05084745762713</v>
      </c>
      <c r="L41" s="79">
        <f t="shared" si="2"/>
        <v>279.66101694915255</v>
      </c>
      <c r="M41" s="2"/>
    </row>
    <row r="42" spans="1:13" s="19" customFormat="1" outlineLevel="2" x14ac:dyDescent="0.3">
      <c r="A42" s="2"/>
      <c r="B42" s="15"/>
      <c r="C42" s="21" t="s">
        <v>20</v>
      </c>
      <c r="D42" s="17" t="s">
        <v>19</v>
      </c>
      <c r="E42" s="18">
        <v>376.27118644067798</v>
      </c>
      <c r="F42" s="79">
        <f t="shared" si="3"/>
        <v>451.52542372881356</v>
      </c>
      <c r="G42" s="18">
        <v>564.40677966101703</v>
      </c>
      <c r="H42" s="79">
        <f t="shared" si="0"/>
        <v>677.28813559322043</v>
      </c>
      <c r="I42" s="18">
        <v>112.88135593220339</v>
      </c>
      <c r="J42" s="79">
        <f t="shared" si="1"/>
        <v>135.45762711864407</v>
      </c>
      <c r="K42" s="18">
        <v>188.13559322033899</v>
      </c>
      <c r="L42" s="79">
        <f t="shared" si="2"/>
        <v>225.76271186440678</v>
      </c>
      <c r="M42" s="2"/>
    </row>
    <row r="43" spans="1:13" s="19" customFormat="1" outlineLevel="2" x14ac:dyDescent="0.3">
      <c r="A43" s="2"/>
      <c r="B43" s="15"/>
      <c r="C43" s="22" t="s">
        <v>21</v>
      </c>
      <c r="D43" s="23"/>
      <c r="E43" s="95"/>
      <c r="F43" s="96"/>
      <c r="G43" s="96"/>
      <c r="H43" s="96"/>
      <c r="I43" s="96"/>
      <c r="J43" s="96"/>
      <c r="K43" s="96"/>
      <c r="L43" s="98"/>
      <c r="M43" s="2"/>
    </row>
    <row r="44" spans="1:13" s="19" customFormat="1" outlineLevel="2" x14ac:dyDescent="0.3">
      <c r="A44" s="2"/>
      <c r="B44" s="15"/>
      <c r="C44" s="21" t="s">
        <v>18</v>
      </c>
      <c r="D44" s="17" t="s">
        <v>19</v>
      </c>
      <c r="E44" s="18">
        <v>415.25423728813564</v>
      </c>
      <c r="F44" s="79">
        <f t="shared" si="3"/>
        <v>498.30508474576277</v>
      </c>
      <c r="G44" s="18">
        <v>622.88135593220341</v>
      </c>
      <c r="H44" s="79">
        <f t="shared" si="0"/>
        <v>747.45762711864404</v>
      </c>
      <c r="I44" s="18">
        <v>124.57627118644068</v>
      </c>
      <c r="J44" s="79">
        <f t="shared" si="1"/>
        <v>149.4915254237288</v>
      </c>
      <c r="K44" s="18">
        <v>207.62711864406782</v>
      </c>
      <c r="L44" s="79">
        <f t="shared" si="2"/>
        <v>249.15254237288138</v>
      </c>
      <c r="M44" s="2"/>
    </row>
    <row r="45" spans="1:13" s="19" customFormat="1" outlineLevel="2" x14ac:dyDescent="0.3">
      <c r="A45" s="2"/>
      <c r="B45" s="15"/>
      <c r="C45" s="21" t="s">
        <v>20</v>
      </c>
      <c r="D45" s="17" t="s">
        <v>19</v>
      </c>
      <c r="E45" s="18">
        <v>381.35593220338984</v>
      </c>
      <c r="F45" s="79">
        <f t="shared" si="3"/>
        <v>457.62711864406782</v>
      </c>
      <c r="G45" s="18">
        <v>572.03389830508479</v>
      </c>
      <c r="H45" s="79">
        <f t="shared" si="0"/>
        <v>686.4406779661017</v>
      </c>
      <c r="I45" s="18">
        <v>114.40677966101696</v>
      </c>
      <c r="J45" s="79">
        <f t="shared" si="1"/>
        <v>137.28813559322035</v>
      </c>
      <c r="K45" s="18">
        <v>190.67796610169492</v>
      </c>
      <c r="L45" s="79">
        <f t="shared" si="2"/>
        <v>228.81355932203391</v>
      </c>
      <c r="M45" s="2"/>
    </row>
    <row r="46" spans="1:13" s="19" customFormat="1" outlineLevel="2" x14ac:dyDescent="0.3">
      <c r="A46" s="2"/>
      <c r="B46" s="15"/>
      <c r="C46" s="22" t="s">
        <v>256</v>
      </c>
      <c r="D46" s="17" t="s">
        <v>0</v>
      </c>
      <c r="E46" s="18">
        <v>254.23728813559325</v>
      </c>
      <c r="F46" s="79">
        <f t="shared" si="3"/>
        <v>305.08474576271186</v>
      </c>
      <c r="G46" s="18">
        <v>381.35593220338984</v>
      </c>
      <c r="H46" s="79">
        <f t="shared" si="0"/>
        <v>457.62711864406782</v>
      </c>
      <c r="I46" s="18">
        <v>76.271186440677965</v>
      </c>
      <c r="J46" s="79">
        <f t="shared" si="1"/>
        <v>91.52542372881355</v>
      </c>
      <c r="K46" s="18">
        <v>127.11864406779662</v>
      </c>
      <c r="L46" s="79">
        <f t="shared" si="2"/>
        <v>152.54237288135593</v>
      </c>
      <c r="M46" s="2"/>
    </row>
    <row r="47" spans="1:13" s="19" customFormat="1" outlineLevel="2" x14ac:dyDescent="0.3">
      <c r="A47" s="2"/>
      <c r="B47" s="15"/>
      <c r="C47" s="22" t="s">
        <v>257</v>
      </c>
      <c r="D47" s="17" t="s">
        <v>0</v>
      </c>
      <c r="E47" s="18">
        <v>254.23728813559325</v>
      </c>
      <c r="F47" s="79">
        <f t="shared" si="3"/>
        <v>305.08474576271186</v>
      </c>
      <c r="G47" s="18">
        <v>381.35593220338984</v>
      </c>
      <c r="H47" s="79">
        <f t="shared" si="0"/>
        <v>457.62711864406782</v>
      </c>
      <c r="I47" s="18">
        <v>76.271186440677965</v>
      </c>
      <c r="J47" s="79">
        <f t="shared" si="1"/>
        <v>91.52542372881355</v>
      </c>
      <c r="K47" s="18">
        <v>127.11864406779662</v>
      </c>
      <c r="L47" s="79">
        <f t="shared" si="2"/>
        <v>152.54237288135593</v>
      </c>
      <c r="M47" s="2"/>
    </row>
    <row r="48" spans="1:13" s="19" customFormat="1" ht="31.2" outlineLevel="2" x14ac:dyDescent="0.3">
      <c r="A48" s="2"/>
      <c r="B48" s="15"/>
      <c r="C48" s="25" t="s">
        <v>268</v>
      </c>
      <c r="D48" s="17" t="s">
        <v>33</v>
      </c>
      <c r="E48" s="18">
        <v>228.81355932203391</v>
      </c>
      <c r="F48" s="79">
        <f t="shared" si="3"/>
        <v>274.57627118644069</v>
      </c>
      <c r="G48" s="18">
        <v>343.22033898305085</v>
      </c>
      <c r="H48" s="79">
        <f t="shared" si="0"/>
        <v>411.86440677966101</v>
      </c>
      <c r="I48" s="18">
        <v>68.644067796610173</v>
      </c>
      <c r="J48" s="79">
        <f t="shared" si="1"/>
        <v>82.372881355932208</v>
      </c>
      <c r="K48" s="18">
        <v>114.40677966101696</v>
      </c>
      <c r="L48" s="79">
        <f t="shared" si="2"/>
        <v>137.28813559322035</v>
      </c>
      <c r="M48" s="2"/>
    </row>
    <row r="49" spans="1:13" s="19" customFormat="1" outlineLevel="2" x14ac:dyDescent="0.3">
      <c r="A49" s="2"/>
      <c r="B49" s="15"/>
      <c r="C49" s="25" t="s">
        <v>29</v>
      </c>
      <c r="D49" s="17" t="s">
        <v>30</v>
      </c>
      <c r="E49" s="18">
        <v>381.35593220338984</v>
      </c>
      <c r="F49" s="79">
        <f t="shared" si="3"/>
        <v>457.62711864406782</v>
      </c>
      <c r="G49" s="18">
        <v>572.03389830508479</v>
      </c>
      <c r="H49" s="79">
        <f t="shared" si="0"/>
        <v>686.4406779661017</v>
      </c>
      <c r="I49" s="18">
        <v>114.40677966101696</v>
      </c>
      <c r="J49" s="79">
        <f t="shared" si="1"/>
        <v>137.28813559322035</v>
      </c>
      <c r="K49" s="18">
        <v>190.67796610169492</v>
      </c>
      <c r="L49" s="79">
        <f t="shared" si="2"/>
        <v>228.81355932203391</v>
      </c>
      <c r="M49" s="2"/>
    </row>
    <row r="50" spans="1:13" s="19" customFormat="1" ht="62.4" outlineLevel="2" x14ac:dyDescent="0.3">
      <c r="A50" s="2"/>
      <c r="B50" s="15"/>
      <c r="C50" s="25" t="s">
        <v>27</v>
      </c>
      <c r="D50" s="17" t="s">
        <v>28</v>
      </c>
      <c r="E50" s="18">
        <v>381.35593220338984</v>
      </c>
      <c r="F50" s="79">
        <f t="shared" si="3"/>
        <v>457.62711864406782</v>
      </c>
      <c r="G50" s="18">
        <v>572.03389830508479</v>
      </c>
      <c r="H50" s="79">
        <f t="shared" si="0"/>
        <v>686.4406779661017</v>
      </c>
      <c r="I50" s="18">
        <v>114.40677966101696</v>
      </c>
      <c r="J50" s="79">
        <f t="shared" si="1"/>
        <v>137.28813559322035</v>
      </c>
      <c r="K50" s="18">
        <v>190.67796610169492</v>
      </c>
      <c r="L50" s="79">
        <f t="shared" si="2"/>
        <v>228.81355932203391</v>
      </c>
      <c r="M50" s="2"/>
    </row>
    <row r="51" spans="1:13" s="19" customFormat="1" outlineLevel="2" x14ac:dyDescent="0.3">
      <c r="A51" s="2"/>
      <c r="B51" s="15"/>
      <c r="C51" s="25" t="s">
        <v>278</v>
      </c>
      <c r="D51" s="17" t="s">
        <v>0</v>
      </c>
      <c r="E51" s="18">
        <v>533.89830508474574</v>
      </c>
      <c r="F51" s="79">
        <f t="shared" si="3"/>
        <v>640.67796610169489</v>
      </c>
      <c r="G51" s="18">
        <v>800.84745762711873</v>
      </c>
      <c r="H51" s="79">
        <f t="shared" si="0"/>
        <v>961.01694915254245</v>
      </c>
      <c r="I51" s="18">
        <v>160.16949152542375</v>
      </c>
      <c r="J51" s="79">
        <f t="shared" si="1"/>
        <v>192.20338983050848</v>
      </c>
      <c r="K51" s="18">
        <v>266.94915254237287</v>
      </c>
      <c r="L51" s="79">
        <f t="shared" si="2"/>
        <v>320.33898305084745</v>
      </c>
      <c r="M51" s="2"/>
    </row>
    <row r="52" spans="1:13" s="19" customFormat="1" outlineLevel="2" x14ac:dyDescent="0.3">
      <c r="A52" s="2"/>
      <c r="B52" s="15"/>
      <c r="C52" s="25" t="s">
        <v>279</v>
      </c>
      <c r="D52" s="17" t="s">
        <v>0</v>
      </c>
      <c r="E52" s="18">
        <v>169.49152542372883</v>
      </c>
      <c r="F52" s="79">
        <f t="shared" si="3"/>
        <v>203.3898305084746</v>
      </c>
      <c r="G52" s="18">
        <v>254.23728813559325</v>
      </c>
      <c r="H52" s="79">
        <f t="shared" si="0"/>
        <v>305.08474576271186</v>
      </c>
      <c r="I52" s="18">
        <v>50.847457627118644</v>
      </c>
      <c r="J52" s="79">
        <f t="shared" si="1"/>
        <v>61.016949152542367</v>
      </c>
      <c r="K52" s="18">
        <v>84.745762711864415</v>
      </c>
      <c r="L52" s="79">
        <f t="shared" si="2"/>
        <v>101.6949152542373</v>
      </c>
      <c r="M52" s="2"/>
    </row>
    <row r="53" spans="1:13" s="19" customFormat="1" outlineLevel="2" x14ac:dyDescent="0.3">
      <c r="A53" s="2"/>
      <c r="B53" s="15"/>
      <c r="C53" s="25" t="s">
        <v>31</v>
      </c>
      <c r="D53" s="17" t="s">
        <v>32</v>
      </c>
      <c r="E53" s="18">
        <v>355.93220338983053</v>
      </c>
      <c r="F53" s="79">
        <f t="shared" si="3"/>
        <v>427.11864406779665</v>
      </c>
      <c r="G53" s="18">
        <v>533.89830508474574</v>
      </c>
      <c r="H53" s="79">
        <f t="shared" si="0"/>
        <v>640.67796610169489</v>
      </c>
      <c r="I53" s="18">
        <v>106.77966101694916</v>
      </c>
      <c r="J53" s="79">
        <f t="shared" si="1"/>
        <v>128.13559322033899</v>
      </c>
      <c r="K53" s="18">
        <v>177.96610169491527</v>
      </c>
      <c r="L53" s="79">
        <f t="shared" si="2"/>
        <v>213.55932203389833</v>
      </c>
      <c r="M53" s="2"/>
    </row>
    <row r="54" spans="1:13" outlineLevel="1" x14ac:dyDescent="0.3">
      <c r="A54" s="2"/>
      <c r="B54" s="92" t="s">
        <v>269</v>
      </c>
      <c r="C54" s="93"/>
      <c r="D54" s="93"/>
      <c r="E54" s="93"/>
      <c r="F54" s="93"/>
      <c r="G54" s="93"/>
      <c r="H54" s="93"/>
      <c r="I54" s="93"/>
      <c r="J54" s="93"/>
      <c r="K54" s="93"/>
      <c r="L54" s="94"/>
    </row>
    <row r="55" spans="1:13" s="19" customFormat="1" outlineLevel="2" x14ac:dyDescent="0.3">
      <c r="A55" s="2"/>
      <c r="B55" s="20"/>
      <c r="C55" s="16" t="s">
        <v>423</v>
      </c>
      <c r="D55" s="17"/>
      <c r="E55" s="95"/>
      <c r="F55" s="96"/>
      <c r="G55" s="96"/>
      <c r="H55" s="96"/>
      <c r="I55" s="96"/>
      <c r="J55" s="96"/>
      <c r="K55" s="96"/>
      <c r="L55" s="97"/>
      <c r="M55" s="2"/>
    </row>
    <row r="56" spans="1:13" s="19" customFormat="1" outlineLevel="2" x14ac:dyDescent="0.3">
      <c r="A56" s="2"/>
      <c r="B56" s="15"/>
      <c r="C56" s="21" t="s">
        <v>7</v>
      </c>
      <c r="D56" s="17" t="s">
        <v>0</v>
      </c>
      <c r="E56" s="18">
        <v>1254.2372881355932</v>
      </c>
      <c r="F56" s="79">
        <f t="shared" ref="F56:F78" si="4">E56*1.2</f>
        <v>1505.0847457627117</v>
      </c>
      <c r="G56" s="18">
        <v>1881.35593220339</v>
      </c>
      <c r="H56" s="79">
        <f t="shared" ref="H56:H78" si="5">G56*1.2</f>
        <v>2257.6271186440681</v>
      </c>
      <c r="I56" s="18">
        <v>376.27118644067798</v>
      </c>
      <c r="J56" s="79">
        <f t="shared" ref="J56:J78" si="6">I56*1.2</f>
        <v>451.52542372881356</v>
      </c>
      <c r="K56" s="18">
        <v>627.11864406779659</v>
      </c>
      <c r="L56" s="79">
        <f t="shared" ref="L56:L78" si="7">K56*1.2</f>
        <v>752.54237288135585</v>
      </c>
      <c r="M56" s="2"/>
    </row>
    <row r="57" spans="1:13" s="19" customFormat="1" outlineLevel="2" x14ac:dyDescent="0.3">
      <c r="A57" s="2"/>
      <c r="B57" s="15"/>
      <c r="C57" s="21" t="s">
        <v>8</v>
      </c>
      <c r="D57" s="17" t="s">
        <v>0</v>
      </c>
      <c r="E57" s="18">
        <v>1347.457627118644</v>
      </c>
      <c r="F57" s="79">
        <f t="shared" si="4"/>
        <v>1616.9491525423728</v>
      </c>
      <c r="G57" s="18">
        <v>2021.1864406779662</v>
      </c>
      <c r="H57" s="79">
        <f t="shared" si="5"/>
        <v>2425.4237288135591</v>
      </c>
      <c r="I57" s="18">
        <v>404.23728813559325</v>
      </c>
      <c r="J57" s="79">
        <f t="shared" si="6"/>
        <v>485.08474576271186</v>
      </c>
      <c r="K57" s="18">
        <v>673.72881355932202</v>
      </c>
      <c r="L57" s="79">
        <f t="shared" si="7"/>
        <v>808.47457627118638</v>
      </c>
      <c r="M57" s="2"/>
    </row>
    <row r="58" spans="1:13" s="19" customFormat="1" outlineLevel="2" x14ac:dyDescent="0.3">
      <c r="A58" s="2"/>
      <c r="B58" s="15"/>
      <c r="C58" s="21" t="s">
        <v>1</v>
      </c>
      <c r="D58" s="17" t="s">
        <v>0</v>
      </c>
      <c r="E58" s="18">
        <v>1220.3389830508474</v>
      </c>
      <c r="F58" s="79">
        <f t="shared" si="4"/>
        <v>1464.4067796610168</v>
      </c>
      <c r="G58" s="18">
        <v>1830.5084745762713</v>
      </c>
      <c r="H58" s="79">
        <f t="shared" si="5"/>
        <v>2196.6101694915255</v>
      </c>
      <c r="I58" s="18">
        <v>366.10169491525426</v>
      </c>
      <c r="J58" s="79">
        <f t="shared" si="6"/>
        <v>439.32203389830511</v>
      </c>
      <c r="K58" s="18">
        <v>610.16949152542372</v>
      </c>
      <c r="L58" s="79">
        <f t="shared" si="7"/>
        <v>732.2033898305084</v>
      </c>
      <c r="M58" s="2"/>
    </row>
    <row r="59" spans="1:13" s="19" customFormat="1" outlineLevel="2" x14ac:dyDescent="0.3">
      <c r="A59" s="2"/>
      <c r="B59" s="15"/>
      <c r="C59" s="21" t="s">
        <v>2</v>
      </c>
      <c r="D59" s="17" t="s">
        <v>0</v>
      </c>
      <c r="E59" s="18">
        <v>1779.6610169491526</v>
      </c>
      <c r="F59" s="79">
        <f t="shared" si="4"/>
        <v>2135.593220338983</v>
      </c>
      <c r="G59" s="18">
        <v>2669.4915254237289</v>
      </c>
      <c r="H59" s="79">
        <f t="shared" si="5"/>
        <v>3203.3898305084745</v>
      </c>
      <c r="I59" s="18">
        <v>533.89830508474574</v>
      </c>
      <c r="J59" s="79">
        <f t="shared" si="6"/>
        <v>640.67796610169489</v>
      </c>
      <c r="K59" s="18">
        <v>889.83050847457628</v>
      </c>
      <c r="L59" s="79">
        <f t="shared" si="7"/>
        <v>1067.7966101694915</v>
      </c>
      <c r="M59" s="2"/>
    </row>
    <row r="60" spans="1:13" s="19" customFormat="1" ht="31.2" outlineLevel="2" x14ac:dyDescent="0.3">
      <c r="A60" s="2"/>
      <c r="B60" s="15"/>
      <c r="C60" s="22" t="s">
        <v>11</v>
      </c>
      <c r="D60" s="23"/>
      <c r="E60" s="89"/>
      <c r="F60" s="90"/>
      <c r="G60" s="90"/>
      <c r="H60" s="90"/>
      <c r="I60" s="90"/>
      <c r="J60" s="90"/>
      <c r="K60" s="90"/>
      <c r="L60" s="91"/>
      <c r="M60" s="2"/>
    </row>
    <row r="61" spans="1:13" s="19" customFormat="1" outlineLevel="2" x14ac:dyDescent="0.3">
      <c r="A61" s="2"/>
      <c r="B61" s="15"/>
      <c r="C61" s="21" t="s">
        <v>7</v>
      </c>
      <c r="D61" s="17" t="s">
        <v>0</v>
      </c>
      <c r="E61" s="18">
        <v>1355.9322033898306</v>
      </c>
      <c r="F61" s="79">
        <f t="shared" si="4"/>
        <v>1627.1186440677968</v>
      </c>
      <c r="G61" s="18">
        <v>2033.898305084746</v>
      </c>
      <c r="H61" s="79">
        <f t="shared" si="5"/>
        <v>2440.6779661016949</v>
      </c>
      <c r="I61" s="18">
        <v>406.77966101694915</v>
      </c>
      <c r="J61" s="79">
        <f t="shared" si="6"/>
        <v>488.13559322033893</v>
      </c>
      <c r="K61" s="18">
        <v>677.96610169491532</v>
      </c>
      <c r="L61" s="79">
        <f t="shared" si="7"/>
        <v>813.55932203389841</v>
      </c>
      <c r="M61" s="2"/>
    </row>
    <row r="62" spans="1:13" s="19" customFormat="1" outlineLevel="2" x14ac:dyDescent="0.3">
      <c r="A62" s="2"/>
      <c r="B62" s="15"/>
      <c r="C62" s="21" t="s">
        <v>8</v>
      </c>
      <c r="D62" s="17" t="s">
        <v>0</v>
      </c>
      <c r="E62" s="18">
        <v>1432.2033898305085</v>
      </c>
      <c r="F62" s="79">
        <f t="shared" si="4"/>
        <v>1718.6440677966102</v>
      </c>
      <c r="G62" s="18">
        <v>2148.305084745763</v>
      </c>
      <c r="H62" s="79">
        <f t="shared" si="5"/>
        <v>2577.9661016949153</v>
      </c>
      <c r="I62" s="18">
        <v>429.66101694915255</v>
      </c>
      <c r="J62" s="79">
        <f t="shared" si="6"/>
        <v>515.59322033898309</v>
      </c>
      <c r="K62" s="18">
        <v>716.10169491525426</v>
      </c>
      <c r="L62" s="79">
        <f t="shared" si="7"/>
        <v>859.32203389830511</v>
      </c>
      <c r="M62" s="2"/>
    </row>
    <row r="63" spans="1:13" s="19" customFormat="1" outlineLevel="2" x14ac:dyDescent="0.3">
      <c r="A63" s="2"/>
      <c r="B63" s="15"/>
      <c r="C63" s="21" t="s">
        <v>1</v>
      </c>
      <c r="D63" s="17" t="s">
        <v>0</v>
      </c>
      <c r="E63" s="18">
        <v>1228.8135593220341</v>
      </c>
      <c r="F63" s="79">
        <f t="shared" si="4"/>
        <v>1474.5762711864409</v>
      </c>
      <c r="G63" s="18">
        <v>1843.2203389830509</v>
      </c>
      <c r="H63" s="79">
        <f t="shared" si="5"/>
        <v>2211.8644067796608</v>
      </c>
      <c r="I63" s="18">
        <v>368.64406779661022</v>
      </c>
      <c r="J63" s="79">
        <f t="shared" si="6"/>
        <v>442.37288135593224</v>
      </c>
      <c r="K63" s="18">
        <v>614.40677966101703</v>
      </c>
      <c r="L63" s="79">
        <f t="shared" si="7"/>
        <v>737.28813559322043</v>
      </c>
      <c r="M63" s="2"/>
    </row>
    <row r="64" spans="1:13" s="19" customFormat="1" outlineLevel="2" x14ac:dyDescent="0.3">
      <c r="A64" s="2"/>
      <c r="B64" s="15"/>
      <c r="C64" s="21" t="s">
        <v>2</v>
      </c>
      <c r="D64" s="17" t="s">
        <v>0</v>
      </c>
      <c r="E64" s="18">
        <v>1864.406779661017</v>
      </c>
      <c r="F64" s="79">
        <f t="shared" si="4"/>
        <v>2237.2881355932204</v>
      </c>
      <c r="G64" s="18">
        <v>2796.6101694915255</v>
      </c>
      <c r="H64" s="79">
        <f t="shared" si="5"/>
        <v>3355.9322033898306</v>
      </c>
      <c r="I64" s="18">
        <v>559.32203389830511</v>
      </c>
      <c r="J64" s="79">
        <f t="shared" si="6"/>
        <v>671.18644067796606</v>
      </c>
      <c r="K64" s="18">
        <v>932.20338983050851</v>
      </c>
      <c r="L64" s="79">
        <f t="shared" si="7"/>
        <v>1118.6440677966102</v>
      </c>
      <c r="M64" s="2"/>
    </row>
    <row r="65" spans="1:13" s="19" customFormat="1" outlineLevel="2" x14ac:dyDescent="0.3">
      <c r="A65" s="2"/>
      <c r="B65" s="15"/>
      <c r="C65" s="22" t="s">
        <v>44</v>
      </c>
      <c r="D65" s="23"/>
      <c r="E65" s="89"/>
      <c r="F65" s="90"/>
      <c r="G65" s="90"/>
      <c r="H65" s="90"/>
      <c r="I65" s="90"/>
      <c r="J65" s="90"/>
      <c r="K65" s="90"/>
      <c r="L65" s="91"/>
      <c r="M65" s="2"/>
    </row>
    <row r="66" spans="1:13" s="19" customFormat="1" outlineLevel="2" x14ac:dyDescent="0.3">
      <c r="A66" s="2"/>
      <c r="B66" s="15"/>
      <c r="C66" s="21" t="s">
        <v>45</v>
      </c>
      <c r="D66" s="17" t="s">
        <v>46</v>
      </c>
      <c r="E66" s="18">
        <v>440.67796610169495</v>
      </c>
      <c r="F66" s="79">
        <f t="shared" si="4"/>
        <v>528.81355932203394</v>
      </c>
      <c r="G66" s="18">
        <v>661.01694915254245</v>
      </c>
      <c r="H66" s="79">
        <f t="shared" si="5"/>
        <v>793.22033898305096</v>
      </c>
      <c r="I66" s="18">
        <v>132.20338983050848</v>
      </c>
      <c r="J66" s="79">
        <f t="shared" si="6"/>
        <v>158.64406779661019</v>
      </c>
      <c r="K66" s="18">
        <v>220.33898305084747</v>
      </c>
      <c r="L66" s="79">
        <f t="shared" si="7"/>
        <v>264.40677966101697</v>
      </c>
      <c r="M66" s="2"/>
    </row>
    <row r="67" spans="1:13" s="19" customFormat="1" outlineLevel="2" x14ac:dyDescent="0.3">
      <c r="A67" s="2"/>
      <c r="B67" s="15"/>
      <c r="C67" s="21" t="s">
        <v>47</v>
      </c>
      <c r="D67" s="17" t="s">
        <v>46</v>
      </c>
      <c r="E67" s="18">
        <v>491.52542372881356</v>
      </c>
      <c r="F67" s="79">
        <f t="shared" si="4"/>
        <v>589.83050847457628</v>
      </c>
      <c r="G67" s="18">
        <v>737.28813559322043</v>
      </c>
      <c r="H67" s="79">
        <f t="shared" si="5"/>
        <v>884.74576271186447</v>
      </c>
      <c r="I67" s="18">
        <v>147.45762711864407</v>
      </c>
      <c r="J67" s="79">
        <f t="shared" si="6"/>
        <v>176.94915254237287</v>
      </c>
      <c r="K67" s="18">
        <v>245.76271186440678</v>
      </c>
      <c r="L67" s="79">
        <f t="shared" si="7"/>
        <v>294.91525423728814</v>
      </c>
      <c r="M67" s="2"/>
    </row>
    <row r="68" spans="1:13" s="19" customFormat="1" outlineLevel="2" x14ac:dyDescent="0.3">
      <c r="A68" s="2"/>
      <c r="B68" s="15"/>
      <c r="C68" s="22" t="s">
        <v>68</v>
      </c>
      <c r="D68" s="23"/>
      <c r="E68" s="89"/>
      <c r="F68" s="90"/>
      <c r="G68" s="90"/>
      <c r="H68" s="90"/>
      <c r="I68" s="90"/>
      <c r="J68" s="90"/>
      <c r="K68" s="90"/>
      <c r="L68" s="91"/>
      <c r="M68" s="2"/>
    </row>
    <row r="69" spans="1:13" s="19" customFormat="1" outlineLevel="2" x14ac:dyDescent="0.3">
      <c r="A69" s="2"/>
      <c r="B69" s="15"/>
      <c r="C69" s="21" t="s">
        <v>69</v>
      </c>
      <c r="D69" s="17" t="s">
        <v>46</v>
      </c>
      <c r="E69" s="18">
        <v>423.72881355932208</v>
      </c>
      <c r="F69" s="79">
        <f t="shared" si="4"/>
        <v>508.47457627118649</v>
      </c>
      <c r="G69" s="18">
        <v>635.59322033898309</v>
      </c>
      <c r="H69" s="79">
        <f t="shared" si="5"/>
        <v>762.71186440677968</v>
      </c>
      <c r="I69" s="18">
        <v>127.11864406779662</v>
      </c>
      <c r="J69" s="79">
        <f t="shared" si="6"/>
        <v>152.54237288135593</v>
      </c>
      <c r="K69" s="18">
        <v>211.86440677966104</v>
      </c>
      <c r="L69" s="79">
        <f t="shared" si="7"/>
        <v>254.23728813559325</v>
      </c>
      <c r="M69" s="2"/>
    </row>
    <row r="70" spans="1:13" s="19" customFormat="1" outlineLevel="2" x14ac:dyDescent="0.3">
      <c r="A70" s="2"/>
      <c r="B70" s="15"/>
      <c r="C70" s="21" t="s">
        <v>70</v>
      </c>
      <c r="D70" s="17" t="s">
        <v>46</v>
      </c>
      <c r="E70" s="18">
        <v>440.67796610169495</v>
      </c>
      <c r="F70" s="79">
        <f t="shared" si="4"/>
        <v>528.81355932203394</v>
      </c>
      <c r="G70" s="18">
        <v>661.01694915254245</v>
      </c>
      <c r="H70" s="79">
        <f t="shared" si="5"/>
        <v>793.22033898305096</v>
      </c>
      <c r="I70" s="18">
        <v>132.20338983050848</v>
      </c>
      <c r="J70" s="79">
        <f t="shared" si="6"/>
        <v>158.64406779661019</v>
      </c>
      <c r="K70" s="18">
        <v>220.33898305084747</v>
      </c>
      <c r="L70" s="79">
        <f t="shared" si="7"/>
        <v>264.40677966101697</v>
      </c>
      <c r="M70" s="2"/>
    </row>
    <row r="71" spans="1:13" s="19" customFormat="1" outlineLevel="2" x14ac:dyDescent="0.3">
      <c r="A71" s="2"/>
      <c r="B71" s="15"/>
      <c r="C71" s="25" t="s">
        <v>195</v>
      </c>
      <c r="D71" s="17" t="s">
        <v>0</v>
      </c>
      <c r="E71" s="18">
        <v>423.72881355932208</v>
      </c>
      <c r="F71" s="79">
        <f t="shared" si="4"/>
        <v>508.47457627118649</v>
      </c>
      <c r="G71" s="18">
        <v>635.59322033898309</v>
      </c>
      <c r="H71" s="79">
        <f t="shared" si="5"/>
        <v>762.71186440677968</v>
      </c>
      <c r="I71" s="18">
        <v>127.11864406779662</v>
      </c>
      <c r="J71" s="79">
        <f t="shared" si="6"/>
        <v>152.54237288135593</v>
      </c>
      <c r="K71" s="18">
        <v>211.86440677966104</v>
      </c>
      <c r="L71" s="79">
        <f t="shared" si="7"/>
        <v>254.23728813559325</v>
      </c>
      <c r="M71" s="2"/>
    </row>
    <row r="72" spans="1:13" s="19" customFormat="1" outlineLevel="2" x14ac:dyDescent="0.3">
      <c r="A72" s="2"/>
      <c r="B72" s="15"/>
      <c r="C72" s="25" t="s">
        <v>196</v>
      </c>
      <c r="D72" s="17" t="s">
        <v>0</v>
      </c>
      <c r="E72" s="18">
        <v>254.23728813559325</v>
      </c>
      <c r="F72" s="79">
        <f t="shared" si="4"/>
        <v>305.08474576271186</v>
      </c>
      <c r="G72" s="18">
        <v>381.35593220338984</v>
      </c>
      <c r="H72" s="79">
        <f t="shared" si="5"/>
        <v>457.62711864406782</v>
      </c>
      <c r="I72" s="18">
        <v>76.271186440677965</v>
      </c>
      <c r="J72" s="79">
        <f t="shared" si="6"/>
        <v>91.52542372881355</v>
      </c>
      <c r="K72" s="18">
        <v>127.11864406779662</v>
      </c>
      <c r="L72" s="79">
        <f t="shared" si="7"/>
        <v>152.54237288135593</v>
      </c>
      <c r="M72" s="2"/>
    </row>
    <row r="73" spans="1:13" s="19" customFormat="1" outlineLevel="2" x14ac:dyDescent="0.3">
      <c r="A73" s="2"/>
      <c r="B73" s="15"/>
      <c r="C73" s="25" t="s">
        <v>197</v>
      </c>
      <c r="D73" s="17" t="s">
        <v>0</v>
      </c>
      <c r="E73" s="18">
        <v>254.23728813559325</v>
      </c>
      <c r="F73" s="79">
        <f t="shared" si="4"/>
        <v>305.08474576271186</v>
      </c>
      <c r="G73" s="18">
        <v>381.35593220338984</v>
      </c>
      <c r="H73" s="79">
        <f t="shared" si="5"/>
        <v>457.62711864406782</v>
      </c>
      <c r="I73" s="18">
        <v>76.271186440677965</v>
      </c>
      <c r="J73" s="79">
        <f t="shared" si="6"/>
        <v>91.52542372881355</v>
      </c>
      <c r="K73" s="18">
        <v>127.11864406779662</v>
      </c>
      <c r="L73" s="79">
        <f t="shared" si="7"/>
        <v>152.54237288135593</v>
      </c>
      <c r="M73" s="2"/>
    </row>
    <row r="74" spans="1:13" s="19" customFormat="1" outlineLevel="2" x14ac:dyDescent="0.3">
      <c r="A74" s="2"/>
      <c r="B74" s="15"/>
      <c r="C74" s="25" t="s">
        <v>198</v>
      </c>
      <c r="D74" s="17" t="s">
        <v>0</v>
      </c>
      <c r="E74" s="18">
        <v>423.72881355932208</v>
      </c>
      <c r="F74" s="79">
        <f t="shared" si="4"/>
        <v>508.47457627118649</v>
      </c>
      <c r="G74" s="18">
        <v>635.59322033898309</v>
      </c>
      <c r="H74" s="79">
        <f t="shared" si="5"/>
        <v>762.71186440677968</v>
      </c>
      <c r="I74" s="18">
        <v>127.11864406779662</v>
      </c>
      <c r="J74" s="79">
        <f t="shared" si="6"/>
        <v>152.54237288135593</v>
      </c>
      <c r="K74" s="18">
        <v>211.86440677966104</v>
      </c>
      <c r="L74" s="79">
        <f t="shared" si="7"/>
        <v>254.23728813559325</v>
      </c>
      <c r="M74" s="2"/>
    </row>
    <row r="75" spans="1:13" s="19" customFormat="1" outlineLevel="2" x14ac:dyDescent="0.3">
      <c r="A75" s="2"/>
      <c r="B75" s="15"/>
      <c r="C75" s="25" t="s">
        <v>199</v>
      </c>
      <c r="D75" s="17" t="s">
        <v>0</v>
      </c>
      <c r="E75" s="18">
        <v>338.98305084745766</v>
      </c>
      <c r="F75" s="79">
        <f t="shared" si="4"/>
        <v>406.77966101694921</v>
      </c>
      <c r="G75" s="18">
        <v>508.47457627118649</v>
      </c>
      <c r="H75" s="79">
        <f t="shared" si="5"/>
        <v>610.16949152542372</v>
      </c>
      <c r="I75" s="18">
        <v>101.69491525423729</v>
      </c>
      <c r="J75" s="79">
        <f t="shared" si="6"/>
        <v>122.03389830508473</v>
      </c>
      <c r="K75" s="18">
        <v>169.49152542372883</v>
      </c>
      <c r="L75" s="79">
        <f t="shared" si="7"/>
        <v>203.3898305084746</v>
      </c>
      <c r="M75" s="2"/>
    </row>
    <row r="76" spans="1:13" s="19" customFormat="1" outlineLevel="2" x14ac:dyDescent="0.3">
      <c r="A76" s="2"/>
      <c r="B76" s="15"/>
      <c r="C76" s="25" t="s">
        <v>200</v>
      </c>
      <c r="D76" s="17" t="s">
        <v>0</v>
      </c>
      <c r="E76" s="18">
        <v>423.72881355932208</v>
      </c>
      <c r="F76" s="79">
        <f t="shared" si="4"/>
        <v>508.47457627118649</v>
      </c>
      <c r="G76" s="18">
        <v>635.59322033898309</v>
      </c>
      <c r="H76" s="79">
        <f t="shared" si="5"/>
        <v>762.71186440677968</v>
      </c>
      <c r="I76" s="18">
        <v>127.11864406779662</v>
      </c>
      <c r="J76" s="79">
        <f t="shared" si="6"/>
        <v>152.54237288135593</v>
      </c>
      <c r="K76" s="18">
        <v>211.86440677966104</v>
      </c>
      <c r="L76" s="79">
        <f t="shared" si="7"/>
        <v>254.23728813559325</v>
      </c>
      <c r="M76" s="2"/>
    </row>
    <row r="77" spans="1:13" s="19" customFormat="1" outlineLevel="2" x14ac:dyDescent="0.3">
      <c r="A77" s="2"/>
      <c r="B77" s="15"/>
      <c r="C77" s="25" t="s">
        <v>201</v>
      </c>
      <c r="D77" s="17" t="s">
        <v>0</v>
      </c>
      <c r="E77" s="18">
        <v>211.86440677966104</v>
      </c>
      <c r="F77" s="79">
        <f t="shared" si="4"/>
        <v>254.23728813559325</v>
      </c>
      <c r="G77" s="18">
        <v>317.79661016949154</v>
      </c>
      <c r="H77" s="79">
        <f t="shared" si="5"/>
        <v>381.35593220338984</v>
      </c>
      <c r="I77" s="18">
        <v>63.559322033898312</v>
      </c>
      <c r="J77" s="79">
        <f t="shared" si="6"/>
        <v>76.271186440677965</v>
      </c>
      <c r="K77" s="18">
        <v>105.93220338983052</v>
      </c>
      <c r="L77" s="79">
        <f t="shared" si="7"/>
        <v>127.11864406779662</v>
      </c>
      <c r="M77" s="2"/>
    </row>
    <row r="78" spans="1:13" s="19" customFormat="1" outlineLevel="2" x14ac:dyDescent="0.3">
      <c r="A78" s="2"/>
      <c r="B78" s="15"/>
      <c r="C78" s="25" t="s">
        <v>306</v>
      </c>
      <c r="D78" s="17" t="s">
        <v>0</v>
      </c>
      <c r="E78" s="18">
        <v>423.72881355932208</v>
      </c>
      <c r="F78" s="79">
        <f t="shared" si="4"/>
        <v>508.47457627118649</v>
      </c>
      <c r="G78" s="18">
        <v>635.59322033898309</v>
      </c>
      <c r="H78" s="79">
        <f t="shared" si="5"/>
        <v>762.71186440677968</v>
      </c>
      <c r="I78" s="18">
        <v>127.11864406779662</v>
      </c>
      <c r="J78" s="79">
        <f t="shared" si="6"/>
        <v>152.54237288135593</v>
      </c>
      <c r="K78" s="18">
        <v>211.86440677966104</v>
      </c>
      <c r="L78" s="79">
        <f t="shared" si="7"/>
        <v>254.23728813559325</v>
      </c>
      <c r="M78" s="2"/>
    </row>
    <row r="79" spans="1:13" outlineLevel="1" x14ac:dyDescent="0.3">
      <c r="A79" s="2"/>
      <c r="B79" s="92" t="s">
        <v>262</v>
      </c>
      <c r="C79" s="93"/>
      <c r="D79" s="93"/>
      <c r="E79" s="93"/>
      <c r="F79" s="93"/>
      <c r="G79" s="93"/>
      <c r="H79" s="93"/>
      <c r="I79" s="93"/>
      <c r="J79" s="93"/>
      <c r="K79" s="93"/>
      <c r="L79" s="94"/>
    </row>
    <row r="80" spans="1:13" s="19" customFormat="1" ht="31.2" outlineLevel="2" x14ac:dyDescent="0.3">
      <c r="A80" s="2"/>
      <c r="B80" s="15"/>
      <c r="C80" s="22" t="s">
        <v>11</v>
      </c>
      <c r="D80" s="23"/>
      <c r="E80" s="89"/>
      <c r="F80" s="90"/>
      <c r="G80" s="90"/>
      <c r="H80" s="90"/>
      <c r="I80" s="90"/>
      <c r="J80" s="90"/>
      <c r="K80" s="90"/>
      <c r="L80" s="99"/>
      <c r="M80" s="2"/>
    </row>
    <row r="81" spans="1:13" s="19" customFormat="1" outlineLevel="2" x14ac:dyDescent="0.3">
      <c r="A81" s="2"/>
      <c r="B81" s="15"/>
      <c r="C81" s="21" t="s">
        <v>236</v>
      </c>
      <c r="D81" s="17" t="s">
        <v>0</v>
      </c>
      <c r="E81" s="18">
        <v>1779.6610169491526</v>
      </c>
      <c r="F81" s="79">
        <f t="shared" ref="F81:L113" si="8">E81*1.2</f>
        <v>2135.593220338983</v>
      </c>
      <c r="G81" s="18">
        <v>2669.4915254237289</v>
      </c>
      <c r="H81" s="79">
        <f t="shared" ref="H81:H111" si="9">G81*1.2</f>
        <v>3203.3898305084745</v>
      </c>
      <c r="I81" s="18">
        <v>533.89830508474574</v>
      </c>
      <c r="J81" s="79">
        <f t="shared" ref="J81:J111" si="10">I81*1.2</f>
        <v>640.67796610169489</v>
      </c>
      <c r="K81" s="18">
        <v>889.83050847457628</v>
      </c>
      <c r="L81" s="79">
        <f t="shared" ref="L81:L111" si="11">K81*1.2</f>
        <v>1067.7966101694915</v>
      </c>
      <c r="M81" s="2"/>
    </row>
    <row r="82" spans="1:13" s="19" customFormat="1" outlineLevel="2" x14ac:dyDescent="0.3">
      <c r="A82" s="2"/>
      <c r="B82" s="15"/>
      <c r="C82" s="21" t="s">
        <v>237</v>
      </c>
      <c r="D82" s="17" t="s">
        <v>0</v>
      </c>
      <c r="E82" s="18">
        <v>2966.1016949152545</v>
      </c>
      <c r="F82" s="79">
        <f t="shared" si="8"/>
        <v>3559.3220338983051</v>
      </c>
      <c r="G82" s="18">
        <v>4449.1525423728817</v>
      </c>
      <c r="H82" s="79">
        <f t="shared" si="9"/>
        <v>5338.9830508474579</v>
      </c>
      <c r="I82" s="18">
        <v>889.83050847457628</v>
      </c>
      <c r="J82" s="79">
        <f t="shared" si="10"/>
        <v>1067.7966101694915</v>
      </c>
      <c r="K82" s="18">
        <v>1483.0508474576272</v>
      </c>
      <c r="L82" s="79">
        <f t="shared" si="11"/>
        <v>1779.6610169491526</v>
      </c>
      <c r="M82" s="2"/>
    </row>
    <row r="83" spans="1:13" s="19" customFormat="1" outlineLevel="2" x14ac:dyDescent="0.3">
      <c r="A83" s="2"/>
      <c r="B83" s="15"/>
      <c r="C83" s="21" t="s">
        <v>238</v>
      </c>
      <c r="D83" s="17" t="s">
        <v>0</v>
      </c>
      <c r="E83" s="18">
        <v>3644.0677966101698</v>
      </c>
      <c r="F83" s="79">
        <f t="shared" si="8"/>
        <v>4372.8813559322034</v>
      </c>
      <c r="G83" s="18">
        <v>5466.1016949152545</v>
      </c>
      <c r="H83" s="79">
        <f t="shared" si="9"/>
        <v>6559.3220338983056</v>
      </c>
      <c r="I83" s="18">
        <v>1093.2203389830509</v>
      </c>
      <c r="J83" s="79">
        <f t="shared" si="10"/>
        <v>1311.8644067796611</v>
      </c>
      <c r="K83" s="18">
        <v>1822.0338983050849</v>
      </c>
      <c r="L83" s="79">
        <f t="shared" si="11"/>
        <v>2186.4406779661017</v>
      </c>
      <c r="M83" s="2"/>
    </row>
    <row r="84" spans="1:13" s="19" customFormat="1" outlineLevel="2" x14ac:dyDescent="0.3">
      <c r="A84" s="2"/>
      <c r="B84" s="15"/>
      <c r="C84" s="25" t="s">
        <v>52</v>
      </c>
      <c r="D84" s="17" t="s">
        <v>53</v>
      </c>
      <c r="E84" s="18">
        <v>389.83050847457628</v>
      </c>
      <c r="F84" s="79">
        <f t="shared" si="8"/>
        <v>467.79661016949149</v>
      </c>
      <c r="G84" s="18">
        <v>584.74576271186447</v>
      </c>
      <c r="H84" s="79">
        <f t="shared" si="9"/>
        <v>701.69491525423734</v>
      </c>
      <c r="I84" s="18">
        <v>116.94915254237289</v>
      </c>
      <c r="J84" s="79">
        <f t="shared" si="10"/>
        <v>140.33898305084745</v>
      </c>
      <c r="K84" s="18">
        <v>194.91525423728814</v>
      </c>
      <c r="L84" s="79">
        <f t="shared" si="11"/>
        <v>233.89830508474574</v>
      </c>
      <c r="M84" s="2"/>
    </row>
    <row r="85" spans="1:13" s="19" customFormat="1" outlineLevel="2" x14ac:dyDescent="0.3">
      <c r="A85" s="2"/>
      <c r="B85" s="15"/>
      <c r="C85" s="25" t="s">
        <v>54</v>
      </c>
      <c r="D85" s="17" t="s">
        <v>55</v>
      </c>
      <c r="E85" s="18">
        <v>381.35593220338984</v>
      </c>
      <c r="F85" s="79">
        <f t="shared" si="8"/>
        <v>457.62711864406782</v>
      </c>
      <c r="G85" s="18">
        <v>572.03389830508479</v>
      </c>
      <c r="H85" s="79">
        <f t="shared" si="9"/>
        <v>686.4406779661017</v>
      </c>
      <c r="I85" s="18">
        <v>114.40677966101696</v>
      </c>
      <c r="J85" s="79">
        <f t="shared" si="10"/>
        <v>137.28813559322035</v>
      </c>
      <c r="K85" s="18">
        <v>190.67796610169492</v>
      </c>
      <c r="L85" s="79">
        <f t="shared" si="11"/>
        <v>228.81355932203391</v>
      </c>
      <c r="M85" s="2"/>
    </row>
    <row r="86" spans="1:13" s="19" customFormat="1" outlineLevel="2" x14ac:dyDescent="0.3">
      <c r="A86" s="2"/>
      <c r="B86" s="26"/>
      <c r="C86" s="25" t="s">
        <v>223</v>
      </c>
      <c r="D86" s="17" t="s">
        <v>9</v>
      </c>
      <c r="E86" s="18">
        <v>1101.6949152542375</v>
      </c>
      <c r="F86" s="79">
        <f t="shared" si="8"/>
        <v>1322.0338983050849</v>
      </c>
      <c r="G86" s="18">
        <v>1652.542372881356</v>
      </c>
      <c r="H86" s="79">
        <f t="shared" si="9"/>
        <v>1983.050847457627</v>
      </c>
      <c r="I86" s="18">
        <v>330.50847457627123</v>
      </c>
      <c r="J86" s="79">
        <f t="shared" si="10"/>
        <v>396.61016949152548</v>
      </c>
      <c r="K86" s="18">
        <v>550.84745762711873</v>
      </c>
      <c r="L86" s="79">
        <f t="shared" si="11"/>
        <v>661.01694915254245</v>
      </c>
      <c r="M86" s="2"/>
    </row>
    <row r="87" spans="1:13" s="19" customFormat="1" outlineLevel="2" x14ac:dyDescent="0.3">
      <c r="A87" s="2"/>
      <c r="B87" s="26"/>
      <c r="C87" s="25" t="s">
        <v>226</v>
      </c>
      <c r="D87" s="17" t="s">
        <v>9</v>
      </c>
      <c r="E87" s="18">
        <v>1694.9152542372883</v>
      </c>
      <c r="F87" s="79">
        <f t="shared" si="8"/>
        <v>2033.898305084746</v>
      </c>
      <c r="G87" s="18">
        <v>2542.3728813559323</v>
      </c>
      <c r="H87" s="79">
        <f t="shared" si="9"/>
        <v>3050.8474576271187</v>
      </c>
      <c r="I87" s="18">
        <v>508.47457627118649</v>
      </c>
      <c r="J87" s="79">
        <f t="shared" si="10"/>
        <v>610.16949152542372</v>
      </c>
      <c r="K87" s="18">
        <v>847.45762711864415</v>
      </c>
      <c r="L87" s="79">
        <f t="shared" si="11"/>
        <v>1016.949152542373</v>
      </c>
      <c r="M87" s="2"/>
    </row>
    <row r="88" spans="1:13" s="19" customFormat="1" outlineLevel="2" x14ac:dyDescent="0.3">
      <c r="A88" s="2"/>
      <c r="B88" s="26"/>
      <c r="C88" s="25" t="s">
        <v>224</v>
      </c>
      <c r="D88" s="17" t="s">
        <v>9</v>
      </c>
      <c r="E88" s="18">
        <v>2372.8813559322034</v>
      </c>
      <c r="F88" s="79">
        <f t="shared" si="8"/>
        <v>2847.4576271186438</v>
      </c>
      <c r="G88" s="18">
        <v>3559.3220338983051</v>
      </c>
      <c r="H88" s="79">
        <f t="shared" si="9"/>
        <v>4271.1864406779659</v>
      </c>
      <c r="I88" s="18">
        <v>711.86440677966107</v>
      </c>
      <c r="J88" s="79">
        <f t="shared" si="10"/>
        <v>854.2372881355933</v>
      </c>
      <c r="K88" s="18">
        <v>1186.4406779661017</v>
      </c>
      <c r="L88" s="79">
        <f t="shared" si="11"/>
        <v>1423.7288135593219</v>
      </c>
      <c r="M88" s="2"/>
    </row>
    <row r="89" spans="1:13" s="19" customFormat="1" outlineLevel="2" x14ac:dyDescent="0.3">
      <c r="A89" s="2"/>
      <c r="B89" s="26"/>
      <c r="C89" s="25" t="s">
        <v>225</v>
      </c>
      <c r="D89" s="17" t="s">
        <v>9</v>
      </c>
      <c r="E89" s="18">
        <v>2966.1016949152545</v>
      </c>
      <c r="F89" s="79">
        <f t="shared" si="8"/>
        <v>3559.3220338983051</v>
      </c>
      <c r="G89" s="18">
        <v>4449.1525423728817</v>
      </c>
      <c r="H89" s="79">
        <f t="shared" si="9"/>
        <v>5338.9830508474579</v>
      </c>
      <c r="I89" s="18">
        <v>889.83050847457628</v>
      </c>
      <c r="J89" s="79">
        <f t="shared" si="10"/>
        <v>1067.7966101694915</v>
      </c>
      <c r="K89" s="18">
        <v>1483.0508474576272</v>
      </c>
      <c r="L89" s="79">
        <f t="shared" si="11"/>
        <v>1779.6610169491526</v>
      </c>
      <c r="M89" s="2"/>
    </row>
    <row r="90" spans="1:13" s="19" customFormat="1" ht="46.8" outlineLevel="2" x14ac:dyDescent="0.3">
      <c r="A90" s="2"/>
      <c r="B90" s="15"/>
      <c r="C90" s="25" t="s">
        <v>38</v>
      </c>
      <c r="D90" s="17" t="s">
        <v>39</v>
      </c>
      <c r="E90" s="18">
        <v>411.0169491525424</v>
      </c>
      <c r="F90" s="79">
        <f t="shared" si="8"/>
        <v>493.22033898305085</v>
      </c>
      <c r="G90" s="18">
        <v>616.52542372881362</v>
      </c>
      <c r="H90" s="79">
        <f t="shared" si="9"/>
        <v>739.83050847457628</v>
      </c>
      <c r="I90" s="18">
        <v>123.30508474576271</v>
      </c>
      <c r="J90" s="79">
        <f t="shared" si="10"/>
        <v>147.96610169491524</v>
      </c>
      <c r="K90" s="18">
        <v>205.5084745762712</v>
      </c>
      <c r="L90" s="79">
        <f t="shared" si="11"/>
        <v>246.61016949152543</v>
      </c>
      <c r="M90" s="2"/>
    </row>
    <row r="91" spans="1:13" s="19" customFormat="1" outlineLevel="2" x14ac:dyDescent="0.3">
      <c r="A91" s="2"/>
      <c r="B91" s="15"/>
      <c r="C91" s="25" t="s">
        <v>40</v>
      </c>
      <c r="D91" s="17"/>
      <c r="E91" s="95"/>
      <c r="F91" s="96"/>
      <c r="G91" s="96"/>
      <c r="H91" s="96"/>
      <c r="I91" s="96"/>
      <c r="J91" s="96"/>
      <c r="K91" s="96"/>
      <c r="L91" s="98"/>
      <c r="M91" s="2"/>
    </row>
    <row r="92" spans="1:13" s="19" customFormat="1" outlineLevel="2" x14ac:dyDescent="0.3">
      <c r="A92" s="2"/>
      <c r="B92" s="15"/>
      <c r="C92" s="21" t="s">
        <v>35</v>
      </c>
      <c r="D92" s="17" t="s">
        <v>41</v>
      </c>
      <c r="E92" s="18">
        <v>288.98305084745766</v>
      </c>
      <c r="F92" s="79">
        <f t="shared" si="8"/>
        <v>346.77966101694921</v>
      </c>
      <c r="G92" s="18">
        <v>433.47457627118644</v>
      </c>
      <c r="H92" s="79">
        <f t="shared" si="9"/>
        <v>520.16949152542372</v>
      </c>
      <c r="I92" s="18">
        <v>86.694915254237287</v>
      </c>
      <c r="J92" s="79">
        <f t="shared" si="10"/>
        <v>104.03389830508475</v>
      </c>
      <c r="K92" s="18">
        <v>144.49152542372883</v>
      </c>
      <c r="L92" s="79">
        <f t="shared" si="11"/>
        <v>173.3898305084746</v>
      </c>
      <c r="M92" s="2"/>
    </row>
    <row r="93" spans="1:13" s="19" customFormat="1" outlineLevel="2" x14ac:dyDescent="0.3">
      <c r="A93" s="2"/>
      <c r="B93" s="15"/>
      <c r="C93" s="21" t="s">
        <v>37</v>
      </c>
      <c r="D93" s="17" t="s">
        <v>41</v>
      </c>
      <c r="E93" s="18">
        <v>294.91525423728814</v>
      </c>
      <c r="F93" s="79">
        <f t="shared" si="8"/>
        <v>353.89830508474574</v>
      </c>
      <c r="G93" s="18">
        <v>442.37288135593224</v>
      </c>
      <c r="H93" s="79">
        <f t="shared" si="9"/>
        <v>530.84745762711862</v>
      </c>
      <c r="I93" s="18">
        <v>88.474576271186436</v>
      </c>
      <c r="J93" s="79">
        <f t="shared" si="10"/>
        <v>106.16949152542372</v>
      </c>
      <c r="K93" s="18">
        <v>147.45762711864407</v>
      </c>
      <c r="L93" s="79">
        <f t="shared" si="11"/>
        <v>176.94915254237287</v>
      </c>
      <c r="M93" s="2"/>
    </row>
    <row r="94" spans="1:13" s="19" customFormat="1" outlineLevel="2" x14ac:dyDescent="0.3">
      <c r="A94" s="2"/>
      <c r="B94" s="15"/>
      <c r="C94" s="25" t="s">
        <v>42</v>
      </c>
      <c r="D94" s="17" t="s">
        <v>43</v>
      </c>
      <c r="E94" s="18">
        <v>321.18644067796612</v>
      </c>
      <c r="F94" s="79">
        <f t="shared" si="8"/>
        <v>385.42372881355931</v>
      </c>
      <c r="G94" s="18">
        <v>481.77966101694921</v>
      </c>
      <c r="H94" s="79">
        <f t="shared" si="9"/>
        <v>578.13559322033905</v>
      </c>
      <c r="I94" s="18">
        <v>96.355932203389841</v>
      </c>
      <c r="J94" s="79">
        <f t="shared" si="10"/>
        <v>115.62711864406781</v>
      </c>
      <c r="K94" s="18">
        <v>160.59322033898306</v>
      </c>
      <c r="L94" s="79">
        <f t="shared" si="11"/>
        <v>192.71186440677965</v>
      </c>
      <c r="M94" s="2"/>
    </row>
    <row r="95" spans="1:13" s="19" customFormat="1" outlineLevel="2" x14ac:dyDescent="0.3">
      <c r="A95" s="2"/>
      <c r="B95" s="26"/>
      <c r="C95" s="25" t="s">
        <v>227</v>
      </c>
      <c r="D95" s="17" t="s">
        <v>9</v>
      </c>
      <c r="E95" s="18">
        <v>4067.7966101694919</v>
      </c>
      <c r="F95" s="79">
        <f t="shared" si="8"/>
        <v>4881.3559322033898</v>
      </c>
      <c r="G95" s="18">
        <v>6101.6949152542375</v>
      </c>
      <c r="H95" s="79">
        <f t="shared" si="9"/>
        <v>7322.0338983050851</v>
      </c>
      <c r="I95" s="18">
        <v>1220.3389830508474</v>
      </c>
      <c r="J95" s="79">
        <f t="shared" si="10"/>
        <v>1464.4067796610168</v>
      </c>
      <c r="K95" s="18">
        <v>2033.898305084746</v>
      </c>
      <c r="L95" s="79">
        <f t="shared" si="11"/>
        <v>2440.6779661016949</v>
      </c>
      <c r="M95" s="2"/>
    </row>
    <row r="96" spans="1:13" s="19" customFormat="1" outlineLevel="2" x14ac:dyDescent="0.3">
      <c r="A96" s="2"/>
      <c r="B96" s="26"/>
      <c r="C96" s="25" t="s">
        <v>228</v>
      </c>
      <c r="D96" s="17" t="s">
        <v>9</v>
      </c>
      <c r="E96" s="18">
        <v>3220.3389830508477</v>
      </c>
      <c r="F96" s="79">
        <f t="shared" si="8"/>
        <v>3864.406779661017</v>
      </c>
      <c r="G96" s="18">
        <v>4830.5084745762715</v>
      </c>
      <c r="H96" s="79">
        <f t="shared" si="9"/>
        <v>5796.610169491526</v>
      </c>
      <c r="I96" s="18">
        <v>966.10169491525426</v>
      </c>
      <c r="J96" s="79">
        <f t="shared" si="10"/>
        <v>1159.3220338983051</v>
      </c>
      <c r="K96" s="18">
        <v>1610.1694915254238</v>
      </c>
      <c r="L96" s="79">
        <f t="shared" si="11"/>
        <v>1932.2033898305085</v>
      </c>
      <c r="M96" s="2"/>
    </row>
    <row r="97" spans="1:13" s="19" customFormat="1" outlineLevel="2" x14ac:dyDescent="0.3">
      <c r="A97" s="2"/>
      <c r="B97" s="26"/>
      <c r="C97" s="25" t="s">
        <v>229</v>
      </c>
      <c r="D97" s="17" t="s">
        <v>9</v>
      </c>
      <c r="E97" s="18">
        <v>2881.3559322033898</v>
      </c>
      <c r="F97" s="79">
        <f t="shared" si="8"/>
        <v>3457.6271186440677</v>
      </c>
      <c r="G97" s="18">
        <v>4322.0338983050851</v>
      </c>
      <c r="H97" s="79">
        <f t="shared" si="9"/>
        <v>5186.4406779661022</v>
      </c>
      <c r="I97" s="18">
        <v>864.40677966101703</v>
      </c>
      <c r="J97" s="79">
        <f t="shared" si="10"/>
        <v>1037.2881355932204</v>
      </c>
      <c r="K97" s="18">
        <v>1440.6779661016949</v>
      </c>
      <c r="L97" s="79">
        <f t="shared" si="11"/>
        <v>1728.8135593220338</v>
      </c>
      <c r="M97" s="2"/>
    </row>
    <row r="98" spans="1:13" s="19" customFormat="1" outlineLevel="2" x14ac:dyDescent="0.3">
      <c r="A98" s="2"/>
      <c r="B98" s="15"/>
      <c r="C98" s="25" t="s">
        <v>260</v>
      </c>
      <c r="D98" s="17" t="s">
        <v>0</v>
      </c>
      <c r="E98" s="18">
        <v>847.45762711864415</v>
      </c>
      <c r="F98" s="79">
        <f t="shared" si="8"/>
        <v>1016.949152542373</v>
      </c>
      <c r="G98" s="18">
        <v>1271.1864406779662</v>
      </c>
      <c r="H98" s="79">
        <f t="shared" si="9"/>
        <v>1525.4237288135594</v>
      </c>
      <c r="I98" s="18">
        <v>254.23728813559325</v>
      </c>
      <c r="J98" s="79">
        <f t="shared" si="10"/>
        <v>305.08474576271186</v>
      </c>
      <c r="K98" s="18">
        <v>423.72881355932208</v>
      </c>
      <c r="L98" s="79">
        <f t="shared" si="11"/>
        <v>508.47457627118649</v>
      </c>
      <c r="M98" s="2"/>
    </row>
    <row r="99" spans="1:13" s="19" customFormat="1" outlineLevel="2" x14ac:dyDescent="0.3">
      <c r="A99" s="2"/>
      <c r="B99" s="15"/>
      <c r="C99" s="25" t="s">
        <v>259</v>
      </c>
      <c r="D99" s="17" t="s">
        <v>0</v>
      </c>
      <c r="E99" s="18">
        <v>1271.1864406779662</v>
      </c>
      <c r="F99" s="79">
        <f t="shared" si="8"/>
        <v>1525.4237288135594</v>
      </c>
      <c r="G99" s="18">
        <v>1906.7796610169491</v>
      </c>
      <c r="H99" s="79">
        <f t="shared" si="9"/>
        <v>2288.1355932203387</v>
      </c>
      <c r="I99" s="18">
        <v>381.35593220338984</v>
      </c>
      <c r="J99" s="79">
        <f t="shared" si="10"/>
        <v>457.62711864406782</v>
      </c>
      <c r="K99" s="18">
        <v>635.59322033898309</v>
      </c>
      <c r="L99" s="79">
        <f t="shared" si="11"/>
        <v>762.71186440677968</v>
      </c>
      <c r="M99" s="2"/>
    </row>
    <row r="100" spans="1:13" s="19" customFormat="1" outlineLevel="2" x14ac:dyDescent="0.3">
      <c r="A100" s="2"/>
      <c r="B100" s="15"/>
      <c r="C100" s="25" t="s">
        <v>215</v>
      </c>
      <c r="D100" s="17" t="s">
        <v>0</v>
      </c>
      <c r="E100" s="18">
        <v>1694.9152542372883</v>
      </c>
      <c r="F100" s="79">
        <f t="shared" si="8"/>
        <v>2033.898305084746</v>
      </c>
      <c r="G100" s="18">
        <v>2542.3728813559323</v>
      </c>
      <c r="H100" s="79">
        <f t="shared" si="9"/>
        <v>3050.8474576271187</v>
      </c>
      <c r="I100" s="18">
        <v>508.47457627118649</v>
      </c>
      <c r="J100" s="79">
        <f t="shared" si="10"/>
        <v>610.16949152542372</v>
      </c>
      <c r="K100" s="18">
        <v>847.45762711864415</v>
      </c>
      <c r="L100" s="79">
        <f t="shared" si="11"/>
        <v>1016.949152542373</v>
      </c>
      <c r="M100" s="2"/>
    </row>
    <row r="101" spans="1:13" s="19" customFormat="1" outlineLevel="2" x14ac:dyDescent="0.3">
      <c r="A101" s="2"/>
      <c r="B101" s="15"/>
      <c r="C101" s="25" t="s">
        <v>188</v>
      </c>
      <c r="D101" s="17" t="s">
        <v>0</v>
      </c>
      <c r="E101" s="18">
        <v>847.45762711864415</v>
      </c>
      <c r="F101" s="79">
        <f t="shared" si="8"/>
        <v>1016.949152542373</v>
      </c>
      <c r="G101" s="18">
        <v>1271.1864406779662</v>
      </c>
      <c r="H101" s="79">
        <f t="shared" si="9"/>
        <v>1525.4237288135594</v>
      </c>
      <c r="I101" s="18">
        <v>254.23728813559325</v>
      </c>
      <c r="J101" s="79">
        <f t="shared" si="10"/>
        <v>305.08474576271186</v>
      </c>
      <c r="K101" s="18">
        <v>423.72881355932208</v>
      </c>
      <c r="L101" s="79">
        <f t="shared" si="11"/>
        <v>508.47457627118649</v>
      </c>
      <c r="M101" s="2"/>
    </row>
    <row r="102" spans="1:13" s="19" customFormat="1" ht="31.2" outlineLevel="2" x14ac:dyDescent="0.3">
      <c r="A102" s="2"/>
      <c r="B102" s="15"/>
      <c r="C102" s="25" t="s">
        <v>216</v>
      </c>
      <c r="D102" s="17" t="s">
        <v>218</v>
      </c>
      <c r="E102" s="18">
        <v>635.59322033898309</v>
      </c>
      <c r="F102" s="79">
        <f t="shared" si="8"/>
        <v>762.71186440677968</v>
      </c>
      <c r="G102" s="18">
        <v>953.38983050847457</v>
      </c>
      <c r="H102" s="79">
        <f t="shared" si="9"/>
        <v>1144.0677966101694</v>
      </c>
      <c r="I102" s="18">
        <v>190.67796610169492</v>
      </c>
      <c r="J102" s="79">
        <f t="shared" si="10"/>
        <v>228.81355932203391</v>
      </c>
      <c r="K102" s="18">
        <v>317.79661016949154</v>
      </c>
      <c r="L102" s="79">
        <f t="shared" si="11"/>
        <v>381.35593220338984</v>
      </c>
      <c r="M102" s="2"/>
    </row>
    <row r="103" spans="1:13" s="19" customFormat="1" outlineLevel="2" x14ac:dyDescent="0.3">
      <c r="A103" s="2"/>
      <c r="B103" s="15"/>
      <c r="C103" s="25" t="s">
        <v>189</v>
      </c>
      <c r="D103" s="17" t="s">
        <v>0</v>
      </c>
      <c r="E103" s="18">
        <v>254.23728813559325</v>
      </c>
      <c r="F103" s="79">
        <f t="shared" si="8"/>
        <v>305.08474576271186</v>
      </c>
      <c r="G103" s="18">
        <v>381.35593220338984</v>
      </c>
      <c r="H103" s="79">
        <f t="shared" si="9"/>
        <v>457.62711864406782</v>
      </c>
      <c r="I103" s="18">
        <v>76.271186440677965</v>
      </c>
      <c r="J103" s="79">
        <f t="shared" si="10"/>
        <v>91.52542372881355</v>
      </c>
      <c r="K103" s="18">
        <v>127.11864406779662</v>
      </c>
      <c r="L103" s="79">
        <f t="shared" si="11"/>
        <v>152.54237288135593</v>
      </c>
      <c r="M103" s="2"/>
    </row>
    <row r="104" spans="1:13" s="19" customFormat="1" outlineLevel="2" x14ac:dyDescent="0.3">
      <c r="A104" s="2"/>
      <c r="B104" s="15"/>
      <c r="C104" s="25" t="s">
        <v>261</v>
      </c>
      <c r="D104" s="17" t="s">
        <v>0</v>
      </c>
      <c r="E104" s="18">
        <v>1016.949152542373</v>
      </c>
      <c r="F104" s="79">
        <f t="shared" si="8"/>
        <v>1220.3389830508474</v>
      </c>
      <c r="G104" s="18">
        <v>1525.4237288135594</v>
      </c>
      <c r="H104" s="79">
        <f t="shared" si="9"/>
        <v>1830.5084745762713</v>
      </c>
      <c r="I104" s="18">
        <v>305.08474576271186</v>
      </c>
      <c r="J104" s="79">
        <f t="shared" si="10"/>
        <v>366.1016949152542</v>
      </c>
      <c r="K104" s="18">
        <v>508.47457627118649</v>
      </c>
      <c r="L104" s="79">
        <f t="shared" si="11"/>
        <v>610.16949152542372</v>
      </c>
      <c r="M104" s="2"/>
    </row>
    <row r="105" spans="1:13" s="19" customFormat="1" outlineLevel="2" x14ac:dyDescent="0.3">
      <c r="A105" s="2"/>
      <c r="B105" s="15"/>
      <c r="C105" s="25" t="s">
        <v>190</v>
      </c>
      <c r="D105" s="17" t="s">
        <v>0</v>
      </c>
      <c r="E105" s="18">
        <v>423.72881355932208</v>
      </c>
      <c r="F105" s="79">
        <f t="shared" si="8"/>
        <v>508.47457627118649</v>
      </c>
      <c r="G105" s="18">
        <v>635.59322033898309</v>
      </c>
      <c r="H105" s="79">
        <f t="shared" si="9"/>
        <v>762.71186440677968</v>
      </c>
      <c r="I105" s="18">
        <v>127.11864406779662</v>
      </c>
      <c r="J105" s="79">
        <f t="shared" si="10"/>
        <v>152.54237288135593</v>
      </c>
      <c r="K105" s="18">
        <v>211.86440677966104</v>
      </c>
      <c r="L105" s="79">
        <f t="shared" si="11"/>
        <v>254.23728813559325</v>
      </c>
      <c r="M105" s="2"/>
    </row>
    <row r="106" spans="1:13" s="19" customFormat="1" outlineLevel="2" x14ac:dyDescent="0.3">
      <c r="A106" s="2"/>
      <c r="B106" s="15"/>
      <c r="C106" s="25" t="s">
        <v>192</v>
      </c>
      <c r="D106" s="17" t="s">
        <v>0</v>
      </c>
      <c r="E106" s="18">
        <v>508.47457627118649</v>
      </c>
      <c r="F106" s="79">
        <f t="shared" si="8"/>
        <v>610.16949152542372</v>
      </c>
      <c r="G106" s="18">
        <v>762.71186440677968</v>
      </c>
      <c r="H106" s="79">
        <f t="shared" si="9"/>
        <v>915.25423728813564</v>
      </c>
      <c r="I106" s="18">
        <v>152.54237288135593</v>
      </c>
      <c r="J106" s="79">
        <f t="shared" si="10"/>
        <v>183.0508474576271</v>
      </c>
      <c r="K106" s="18">
        <v>254.23728813559325</v>
      </c>
      <c r="L106" s="79">
        <f t="shared" si="11"/>
        <v>305.08474576271186</v>
      </c>
      <c r="M106" s="2"/>
    </row>
    <row r="107" spans="1:13" s="19" customFormat="1" outlineLevel="2" x14ac:dyDescent="0.3">
      <c r="A107" s="2"/>
      <c r="B107" s="15"/>
      <c r="C107" s="25" t="s">
        <v>191</v>
      </c>
      <c r="D107" s="17" t="s">
        <v>0</v>
      </c>
      <c r="E107" s="18">
        <v>338.98305084745766</v>
      </c>
      <c r="F107" s="79">
        <f t="shared" si="8"/>
        <v>406.77966101694921</v>
      </c>
      <c r="G107" s="18">
        <v>508.47457627118649</v>
      </c>
      <c r="H107" s="79">
        <f t="shared" si="9"/>
        <v>610.16949152542372</v>
      </c>
      <c r="I107" s="18">
        <v>101.69491525423729</v>
      </c>
      <c r="J107" s="79">
        <f t="shared" si="10"/>
        <v>122.03389830508473</v>
      </c>
      <c r="K107" s="18">
        <v>169.49152542372883</v>
      </c>
      <c r="L107" s="79">
        <f t="shared" si="11"/>
        <v>203.3898305084746</v>
      </c>
      <c r="M107" s="2"/>
    </row>
    <row r="108" spans="1:13" s="19" customFormat="1" outlineLevel="2" x14ac:dyDescent="0.3">
      <c r="A108" s="2"/>
      <c r="B108" s="15"/>
      <c r="C108" s="25" t="s">
        <v>193</v>
      </c>
      <c r="D108" s="17" t="s">
        <v>0</v>
      </c>
      <c r="E108" s="18">
        <v>847.45762711864415</v>
      </c>
      <c r="F108" s="79">
        <f t="shared" si="8"/>
        <v>1016.949152542373</v>
      </c>
      <c r="G108" s="18">
        <v>1271.1864406779662</v>
      </c>
      <c r="H108" s="79">
        <f t="shared" si="9"/>
        <v>1525.4237288135594</v>
      </c>
      <c r="I108" s="18">
        <v>254.23728813559325</v>
      </c>
      <c r="J108" s="79">
        <f t="shared" si="10"/>
        <v>305.08474576271186</v>
      </c>
      <c r="K108" s="18">
        <v>423.72881355932208</v>
      </c>
      <c r="L108" s="79">
        <f t="shared" si="11"/>
        <v>508.47457627118649</v>
      </c>
      <c r="M108" s="2"/>
    </row>
    <row r="109" spans="1:13" s="19" customFormat="1" outlineLevel="2" x14ac:dyDescent="0.3">
      <c r="A109" s="2"/>
      <c r="B109" s="15"/>
      <c r="C109" s="25" t="s">
        <v>205</v>
      </c>
      <c r="D109" s="17" t="s">
        <v>0</v>
      </c>
      <c r="E109" s="18">
        <v>84.745762711864415</v>
      </c>
      <c r="F109" s="79">
        <f t="shared" si="8"/>
        <v>101.6949152542373</v>
      </c>
      <c r="G109" s="18">
        <v>127.11864406779662</v>
      </c>
      <c r="H109" s="79">
        <f t="shared" si="9"/>
        <v>152.54237288135593</v>
      </c>
      <c r="I109" s="18">
        <v>25.423728813559322</v>
      </c>
      <c r="J109" s="79">
        <f t="shared" si="10"/>
        <v>30.508474576271183</v>
      </c>
      <c r="K109" s="18">
        <v>42.372881355932208</v>
      </c>
      <c r="L109" s="79">
        <f t="shared" si="11"/>
        <v>50.847457627118651</v>
      </c>
      <c r="M109" s="2"/>
    </row>
    <row r="110" spans="1:13" s="19" customFormat="1" outlineLevel="2" x14ac:dyDescent="0.3">
      <c r="A110" s="2"/>
      <c r="B110" s="15"/>
      <c r="C110" s="25" t="s">
        <v>304</v>
      </c>
      <c r="D110" s="17" t="s">
        <v>0</v>
      </c>
      <c r="E110" s="18">
        <v>322.03389830508479</v>
      </c>
      <c r="F110" s="79">
        <f t="shared" si="8"/>
        <v>386.44067796610176</v>
      </c>
      <c r="G110" s="18">
        <v>483.05084745762713</v>
      </c>
      <c r="H110" s="79">
        <f t="shared" si="9"/>
        <v>579.66101694915255</v>
      </c>
      <c r="I110" s="18">
        <v>96.610169491525426</v>
      </c>
      <c r="J110" s="79">
        <f t="shared" si="10"/>
        <v>115.93220338983051</v>
      </c>
      <c r="K110" s="18">
        <v>161.0169491525424</v>
      </c>
      <c r="L110" s="79">
        <f t="shared" si="11"/>
        <v>193.22033898305088</v>
      </c>
      <c r="M110" s="2"/>
    </row>
    <row r="111" spans="1:13" s="19" customFormat="1" outlineLevel="2" x14ac:dyDescent="0.3">
      <c r="A111" s="2"/>
      <c r="B111" s="15"/>
      <c r="C111" s="25" t="s">
        <v>305</v>
      </c>
      <c r="D111" s="17" t="s">
        <v>0</v>
      </c>
      <c r="E111" s="18">
        <v>635.59322033898309</v>
      </c>
      <c r="F111" s="79">
        <f t="shared" si="8"/>
        <v>762.71186440677968</v>
      </c>
      <c r="G111" s="18">
        <v>953.38983050847457</v>
      </c>
      <c r="H111" s="79">
        <f t="shared" si="9"/>
        <v>1144.0677966101694</v>
      </c>
      <c r="I111" s="18">
        <v>190.67796610169492</v>
      </c>
      <c r="J111" s="79">
        <f t="shared" si="10"/>
        <v>228.81355932203391</v>
      </c>
      <c r="K111" s="18">
        <v>317.79661016949154</v>
      </c>
      <c r="L111" s="79">
        <f t="shared" si="11"/>
        <v>381.35593220338984</v>
      </c>
      <c r="M111" s="2"/>
    </row>
    <row r="112" spans="1:13" outlineLevel="1" x14ac:dyDescent="0.3">
      <c r="A112" s="2"/>
      <c r="B112" s="92" t="s">
        <v>263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4"/>
    </row>
    <row r="113" spans="1:13" s="19" customFormat="1" ht="31.2" outlineLevel="2" x14ac:dyDescent="0.3">
      <c r="A113" s="2"/>
      <c r="B113" s="15"/>
      <c r="C113" s="16" t="s">
        <v>506</v>
      </c>
      <c r="D113" s="17" t="s">
        <v>0</v>
      </c>
      <c r="E113" s="18">
        <v>2347.4576271186443</v>
      </c>
      <c r="F113" s="79">
        <f t="shared" si="8"/>
        <v>2816.9491525423732</v>
      </c>
      <c r="G113" s="18">
        <v>3521.1864406779664</v>
      </c>
      <c r="H113" s="79">
        <f t="shared" si="8"/>
        <v>4225.4237288135591</v>
      </c>
      <c r="I113" s="18">
        <v>704.2372881355933</v>
      </c>
      <c r="J113" s="79">
        <f t="shared" si="8"/>
        <v>845.08474576271192</v>
      </c>
      <c r="K113" s="18">
        <v>1173.7288135593221</v>
      </c>
      <c r="L113" s="79">
        <f t="shared" si="8"/>
        <v>1408.4745762711866</v>
      </c>
      <c r="M113" s="2"/>
    </row>
    <row r="114" spans="1:13" s="19" customFormat="1" ht="46.8" outlineLevel="2" x14ac:dyDescent="0.3">
      <c r="A114" s="2"/>
      <c r="B114" s="15"/>
      <c r="C114" s="22" t="s">
        <v>287</v>
      </c>
      <c r="D114" s="17" t="s">
        <v>0</v>
      </c>
      <c r="E114" s="18">
        <v>2813.5593220338983</v>
      </c>
      <c r="F114" s="79">
        <f t="shared" ref="F114" si="12">E114*1.2</f>
        <v>3376.2711864406779</v>
      </c>
      <c r="G114" s="18">
        <v>4220.3389830508477</v>
      </c>
      <c r="H114" s="79">
        <f t="shared" ref="H114" si="13">G114*1.2</f>
        <v>5064.406779661017</v>
      </c>
      <c r="I114" s="18">
        <v>844.06779661016958</v>
      </c>
      <c r="J114" s="79">
        <f t="shared" ref="J114" si="14">I114*1.2</f>
        <v>1012.8813559322034</v>
      </c>
      <c r="K114" s="18">
        <v>1406.7796610169491</v>
      </c>
      <c r="L114" s="79">
        <f t="shared" ref="L114" si="15">K114*1.2</f>
        <v>1688.1355932203389</v>
      </c>
      <c r="M114" s="2"/>
    </row>
    <row r="115" spans="1:13" s="19" customFormat="1" ht="31.2" outlineLevel="2" x14ac:dyDescent="0.3">
      <c r="A115" s="2"/>
      <c r="B115" s="15"/>
      <c r="C115" s="25" t="s">
        <v>288</v>
      </c>
      <c r="D115" s="17" t="s">
        <v>0</v>
      </c>
      <c r="E115" s="18">
        <v>1949.1525423728815</v>
      </c>
      <c r="F115" s="79">
        <f t="shared" ref="F115" si="16">E115*1.2</f>
        <v>2338.9830508474579</v>
      </c>
      <c r="G115" s="18">
        <v>2923.7288135593221</v>
      </c>
      <c r="H115" s="79">
        <f t="shared" ref="H115" si="17">G115*1.2</f>
        <v>3508.4745762711864</v>
      </c>
      <c r="I115" s="18">
        <v>584.74576271186447</v>
      </c>
      <c r="J115" s="79">
        <f t="shared" ref="J115" si="18">I115*1.2</f>
        <v>701.69491525423734</v>
      </c>
      <c r="K115" s="18">
        <v>974.57627118644075</v>
      </c>
      <c r="L115" s="79">
        <f t="shared" ref="L115" si="19">K115*1.2</f>
        <v>1169.4915254237289</v>
      </c>
      <c r="M115" s="2"/>
    </row>
    <row r="116" spans="1:13" s="19" customFormat="1" ht="31.2" outlineLevel="2" x14ac:dyDescent="0.3">
      <c r="A116" s="2"/>
      <c r="B116" s="15"/>
      <c r="C116" s="25" t="s">
        <v>289</v>
      </c>
      <c r="D116" s="17" t="s">
        <v>0</v>
      </c>
      <c r="E116" s="18">
        <v>2288.1355932203392</v>
      </c>
      <c r="F116" s="79">
        <f t="shared" ref="F116" si="20">E116*1.2</f>
        <v>2745.7627118644068</v>
      </c>
      <c r="G116" s="18">
        <v>3432.2033898305085</v>
      </c>
      <c r="H116" s="79">
        <f t="shared" ref="H116" si="21">G116*1.2</f>
        <v>4118.6440677966102</v>
      </c>
      <c r="I116" s="18">
        <v>686.4406779661017</v>
      </c>
      <c r="J116" s="79">
        <f t="shared" ref="J116" si="22">I116*1.2</f>
        <v>823.72881355932202</v>
      </c>
      <c r="K116" s="18">
        <v>1144.0677966101696</v>
      </c>
      <c r="L116" s="79">
        <f t="shared" ref="L116" si="23">K116*1.2</f>
        <v>1372.8813559322034</v>
      </c>
      <c r="M116" s="2"/>
    </row>
    <row r="117" spans="1:13" s="19" customFormat="1" outlineLevel="2" x14ac:dyDescent="0.3">
      <c r="A117" s="2"/>
      <c r="B117" s="15"/>
      <c r="C117" s="25" t="s">
        <v>59</v>
      </c>
      <c r="D117" s="17" t="s">
        <v>58</v>
      </c>
      <c r="E117" s="18">
        <v>508.47457627118649</v>
      </c>
      <c r="F117" s="79">
        <f t="shared" ref="F117" si="24">E117*1.2</f>
        <v>610.16949152542372</v>
      </c>
      <c r="G117" s="18">
        <v>762.71186440677968</v>
      </c>
      <c r="H117" s="79">
        <f t="shared" ref="H117" si="25">G117*1.2</f>
        <v>915.25423728813564</v>
      </c>
      <c r="I117" s="18">
        <v>152.54237288135593</v>
      </c>
      <c r="J117" s="79">
        <f t="shared" ref="J117" si="26">I117*1.2</f>
        <v>183.0508474576271</v>
      </c>
      <c r="K117" s="18">
        <v>254.23728813559325</v>
      </c>
      <c r="L117" s="79">
        <f t="shared" ref="L117" si="27">K117*1.2</f>
        <v>305.08474576271186</v>
      </c>
      <c r="M117" s="2"/>
    </row>
    <row r="118" spans="1:13" s="19" customFormat="1" outlineLevel="2" x14ac:dyDescent="0.3">
      <c r="A118" s="2"/>
      <c r="B118" s="15"/>
      <c r="C118" s="25" t="s">
        <v>317</v>
      </c>
      <c r="D118" s="17" t="s">
        <v>58</v>
      </c>
      <c r="E118" s="18">
        <v>254.23728813559325</v>
      </c>
      <c r="F118" s="79">
        <f t="shared" ref="F118" si="28">E118*1.2</f>
        <v>305.08474576271186</v>
      </c>
      <c r="G118" s="18">
        <v>381.35593220338984</v>
      </c>
      <c r="H118" s="79">
        <f t="shared" ref="H118" si="29">G118*1.2</f>
        <v>457.62711864406782</v>
      </c>
      <c r="I118" s="18">
        <v>76.271186440677965</v>
      </c>
      <c r="J118" s="79">
        <f t="shared" ref="J118" si="30">I118*1.2</f>
        <v>91.52542372881355</v>
      </c>
      <c r="K118" s="18">
        <v>127.11864406779662</v>
      </c>
      <c r="L118" s="79">
        <f t="shared" ref="L118" si="31">K118*1.2</f>
        <v>152.54237288135593</v>
      </c>
      <c r="M118" s="2"/>
    </row>
    <row r="119" spans="1:13" s="19" customFormat="1" outlineLevel="2" x14ac:dyDescent="0.3">
      <c r="A119" s="2"/>
      <c r="B119" s="15"/>
      <c r="C119" s="25" t="s">
        <v>62</v>
      </c>
      <c r="D119" s="17" t="s">
        <v>63</v>
      </c>
      <c r="E119" s="18">
        <v>423.72881355932208</v>
      </c>
      <c r="F119" s="79">
        <f t="shared" ref="F119" si="32">E119*1.2</f>
        <v>508.47457627118649</v>
      </c>
      <c r="G119" s="18">
        <v>635.59322033898309</v>
      </c>
      <c r="H119" s="79">
        <f t="shared" ref="H119" si="33">G119*1.2</f>
        <v>762.71186440677968</v>
      </c>
      <c r="I119" s="18">
        <v>127.11864406779662</v>
      </c>
      <c r="J119" s="79">
        <f t="shared" ref="J119" si="34">I119*1.2</f>
        <v>152.54237288135593</v>
      </c>
      <c r="K119" s="18">
        <v>211.86440677966104</v>
      </c>
      <c r="L119" s="79">
        <f t="shared" ref="L119" si="35">K119*1.2</f>
        <v>254.23728813559325</v>
      </c>
      <c r="M119" s="2"/>
    </row>
    <row r="120" spans="1:13" s="19" customFormat="1" outlineLevel="2" x14ac:dyDescent="0.3">
      <c r="A120" s="2"/>
      <c r="B120" s="15"/>
      <c r="C120" s="25" t="s">
        <v>10</v>
      </c>
      <c r="D120" s="17" t="s">
        <v>0</v>
      </c>
      <c r="E120" s="18">
        <v>406.77966101694915</v>
      </c>
      <c r="F120" s="79">
        <f t="shared" ref="F120" si="36">E120*1.2</f>
        <v>488.13559322033893</v>
      </c>
      <c r="G120" s="18">
        <v>610.16949152542372</v>
      </c>
      <c r="H120" s="79">
        <f t="shared" ref="H120" si="37">G120*1.2</f>
        <v>732.2033898305084</v>
      </c>
      <c r="I120" s="18">
        <v>122.03389830508475</v>
      </c>
      <c r="J120" s="79">
        <f t="shared" ref="J120" si="38">I120*1.2</f>
        <v>146.4406779661017</v>
      </c>
      <c r="K120" s="18">
        <v>203.38983050847457</v>
      </c>
      <c r="L120" s="79">
        <f t="shared" ref="L120" si="39">K120*1.2</f>
        <v>244.06779661016947</v>
      </c>
      <c r="M120" s="2"/>
    </row>
    <row r="121" spans="1:13" s="19" customFormat="1" ht="31.2" outlineLevel="2" x14ac:dyDescent="0.3">
      <c r="A121" s="2"/>
      <c r="B121" s="15"/>
      <c r="C121" s="25" t="s">
        <v>267</v>
      </c>
      <c r="D121" s="17" t="s">
        <v>33</v>
      </c>
      <c r="E121" s="18">
        <v>372.88135593220341</v>
      </c>
      <c r="F121" s="79">
        <f t="shared" ref="F121" si="40">E121*1.2</f>
        <v>447.4576271186441</v>
      </c>
      <c r="G121" s="18">
        <v>559.32203389830511</v>
      </c>
      <c r="H121" s="79">
        <f t="shared" ref="H121" si="41">G121*1.2</f>
        <v>671.18644067796606</v>
      </c>
      <c r="I121" s="18">
        <v>111.86440677966102</v>
      </c>
      <c r="J121" s="79">
        <f t="shared" ref="J121" si="42">I121*1.2</f>
        <v>134.23728813559322</v>
      </c>
      <c r="K121" s="18">
        <v>186.4406779661017</v>
      </c>
      <c r="L121" s="79">
        <f t="shared" ref="L121" si="43">K121*1.2</f>
        <v>223.72881355932205</v>
      </c>
      <c r="M121" s="2"/>
    </row>
    <row r="122" spans="1:13" s="19" customFormat="1" ht="31.2" outlineLevel="2" x14ac:dyDescent="0.3">
      <c r="A122" s="2"/>
      <c r="B122" s="15"/>
      <c r="C122" s="25" t="s">
        <v>60</v>
      </c>
      <c r="D122" s="17" t="s">
        <v>61</v>
      </c>
      <c r="E122" s="18">
        <v>677.96610169491532</v>
      </c>
      <c r="F122" s="79">
        <f t="shared" ref="F122" si="44">E122*1.2</f>
        <v>813.55932203389841</v>
      </c>
      <c r="G122" s="18">
        <v>1016.949152542373</v>
      </c>
      <c r="H122" s="79">
        <f t="shared" ref="H122" si="45">G122*1.2</f>
        <v>1220.3389830508474</v>
      </c>
      <c r="I122" s="18">
        <v>203.38983050847457</v>
      </c>
      <c r="J122" s="79">
        <f t="shared" ref="J122" si="46">I122*1.2</f>
        <v>244.06779661016947</v>
      </c>
      <c r="K122" s="18">
        <v>338.98305084745766</v>
      </c>
      <c r="L122" s="79">
        <f t="shared" ref="L122" si="47">K122*1.2</f>
        <v>406.77966101694921</v>
      </c>
      <c r="M122" s="2"/>
    </row>
    <row r="123" spans="1:13" s="19" customFormat="1" outlineLevel="2" x14ac:dyDescent="0.3">
      <c r="A123" s="2"/>
      <c r="B123" s="15"/>
      <c r="C123" s="22" t="s">
        <v>64</v>
      </c>
      <c r="D123" s="23"/>
      <c r="E123" s="24"/>
      <c r="F123" s="79">
        <f t="shared" ref="F123" si="48">E123*1.2</f>
        <v>0</v>
      </c>
      <c r="G123" s="24"/>
      <c r="H123" s="79">
        <f t="shared" ref="H123" si="49">G123*1.2</f>
        <v>0</v>
      </c>
      <c r="I123" s="24"/>
      <c r="J123" s="79">
        <f t="shared" ref="J123" si="50">I123*1.2</f>
        <v>0</v>
      </c>
      <c r="K123" s="24"/>
      <c r="L123" s="79">
        <f t="shared" ref="L123" si="51">K123*1.2</f>
        <v>0</v>
      </c>
      <c r="M123" s="2"/>
    </row>
    <row r="124" spans="1:13" s="19" customFormat="1" outlineLevel="2" x14ac:dyDescent="0.3">
      <c r="A124" s="2"/>
      <c r="B124" s="15"/>
      <c r="C124" s="21" t="s">
        <v>65</v>
      </c>
      <c r="D124" s="17" t="s">
        <v>66</v>
      </c>
      <c r="E124" s="18">
        <v>466.10169491525426</v>
      </c>
      <c r="F124" s="79">
        <f t="shared" ref="F124" si="52">E124*1.2</f>
        <v>559.32203389830511</v>
      </c>
      <c r="G124" s="18">
        <v>699.15254237288138</v>
      </c>
      <c r="H124" s="79">
        <f t="shared" ref="H124" si="53">G124*1.2</f>
        <v>838.98305084745766</v>
      </c>
      <c r="I124" s="18">
        <v>139.83050847457628</v>
      </c>
      <c r="J124" s="79">
        <f t="shared" ref="J124" si="54">I124*1.2</f>
        <v>167.79661016949152</v>
      </c>
      <c r="K124" s="18">
        <v>233.05084745762713</v>
      </c>
      <c r="L124" s="79">
        <f t="shared" ref="L124" si="55">K124*1.2</f>
        <v>279.66101694915255</v>
      </c>
      <c r="M124" s="2"/>
    </row>
    <row r="125" spans="1:13" s="19" customFormat="1" outlineLevel="2" x14ac:dyDescent="0.3">
      <c r="A125" s="2"/>
      <c r="B125" s="15"/>
      <c r="C125" s="21" t="s">
        <v>67</v>
      </c>
      <c r="D125" s="17" t="s">
        <v>66</v>
      </c>
      <c r="E125" s="18">
        <v>610.16949152542372</v>
      </c>
      <c r="F125" s="79">
        <f t="shared" ref="F125" si="56">E125*1.2</f>
        <v>732.2033898305084</v>
      </c>
      <c r="G125" s="18">
        <v>915.25423728813564</v>
      </c>
      <c r="H125" s="79">
        <f t="shared" ref="H125" si="57">G125*1.2</f>
        <v>1098.3050847457628</v>
      </c>
      <c r="I125" s="18">
        <v>183.05084745762713</v>
      </c>
      <c r="J125" s="79">
        <f t="shared" ref="J125" si="58">I125*1.2</f>
        <v>219.66101694915255</v>
      </c>
      <c r="K125" s="18">
        <v>305.08474576271186</v>
      </c>
      <c r="L125" s="79">
        <f t="shared" ref="L125" si="59">K125*1.2</f>
        <v>366.1016949152542</v>
      </c>
      <c r="M125" s="2"/>
    </row>
    <row r="126" spans="1:13" s="19" customFormat="1" ht="31.2" outlineLevel="2" x14ac:dyDescent="0.3">
      <c r="A126" s="2"/>
      <c r="B126" s="15"/>
      <c r="C126" s="27" t="s">
        <v>507</v>
      </c>
      <c r="D126" s="17" t="s">
        <v>0</v>
      </c>
      <c r="E126" s="18">
        <v>762.71186440677968</v>
      </c>
      <c r="F126" s="79">
        <f t="shared" ref="F126" si="60">E126*1.2</f>
        <v>915.25423728813564</v>
      </c>
      <c r="G126" s="18">
        <v>1144.0677966101696</v>
      </c>
      <c r="H126" s="79">
        <f t="shared" ref="H126" si="61">G126*1.2</f>
        <v>1372.8813559322034</v>
      </c>
      <c r="I126" s="18">
        <v>228.81355932203391</v>
      </c>
      <c r="J126" s="79">
        <f t="shared" ref="J126" si="62">I126*1.2</f>
        <v>274.57627118644069</v>
      </c>
      <c r="K126" s="18">
        <v>381.35593220338984</v>
      </c>
      <c r="L126" s="79">
        <f t="shared" ref="L126" si="63">K126*1.2</f>
        <v>457.62711864406782</v>
      </c>
      <c r="M126" s="2"/>
    </row>
    <row r="127" spans="1:13" s="19" customFormat="1" outlineLevel="2" x14ac:dyDescent="0.3">
      <c r="A127" s="2"/>
      <c r="B127" s="15"/>
      <c r="C127" s="27" t="s">
        <v>290</v>
      </c>
      <c r="D127" s="17" t="s">
        <v>0</v>
      </c>
      <c r="E127" s="18">
        <v>533.89830508474574</v>
      </c>
      <c r="F127" s="79">
        <f t="shared" ref="F127" si="64">E127*1.2</f>
        <v>640.67796610169489</v>
      </c>
      <c r="G127" s="18">
        <v>800.84745762711873</v>
      </c>
      <c r="H127" s="79">
        <f t="shared" ref="H127" si="65">G127*1.2</f>
        <v>961.01694915254245</v>
      </c>
      <c r="I127" s="18">
        <v>160.16949152542375</v>
      </c>
      <c r="J127" s="79">
        <f t="shared" ref="J127" si="66">I127*1.2</f>
        <v>192.20338983050848</v>
      </c>
      <c r="K127" s="18">
        <v>266.94915254237287</v>
      </c>
      <c r="L127" s="79">
        <f t="shared" ref="L127" si="67">K127*1.2</f>
        <v>320.33898305084745</v>
      </c>
      <c r="M127" s="2"/>
    </row>
    <row r="128" spans="1:13" s="19" customFormat="1" outlineLevel="2" x14ac:dyDescent="0.3">
      <c r="A128" s="2"/>
      <c r="B128" s="15"/>
      <c r="C128" s="25" t="s">
        <v>56</v>
      </c>
      <c r="D128" s="17" t="s">
        <v>57</v>
      </c>
      <c r="E128" s="18">
        <v>635.59322033898309</v>
      </c>
      <c r="F128" s="79">
        <f t="shared" ref="F128" si="68">E128*1.2</f>
        <v>762.71186440677968</v>
      </c>
      <c r="G128" s="18">
        <v>953.38983050847457</v>
      </c>
      <c r="H128" s="79">
        <f t="shared" ref="H128" si="69">G128*1.2</f>
        <v>1144.0677966101694</v>
      </c>
      <c r="I128" s="18">
        <v>190.67796610169492</v>
      </c>
      <c r="J128" s="79">
        <f t="shared" ref="J128" si="70">I128*1.2</f>
        <v>228.81355932203391</v>
      </c>
      <c r="K128" s="18">
        <v>317.79661016949154</v>
      </c>
      <c r="L128" s="79">
        <f t="shared" ref="L128" si="71">K128*1.2</f>
        <v>381.35593220338984</v>
      </c>
      <c r="M128" s="2"/>
    </row>
    <row r="129" spans="1:13" s="19" customFormat="1" outlineLevel="2" x14ac:dyDescent="0.3">
      <c r="A129" s="2"/>
      <c r="B129" s="28"/>
      <c r="C129" s="29" t="s">
        <v>246</v>
      </c>
      <c r="D129" s="17" t="s">
        <v>247</v>
      </c>
      <c r="E129" s="18">
        <v>593.22033898305085</v>
      </c>
      <c r="F129" s="79">
        <f t="shared" ref="F129" si="72">E129*1.2</f>
        <v>711.86440677966095</v>
      </c>
      <c r="G129" s="18">
        <v>889.83050847457628</v>
      </c>
      <c r="H129" s="79">
        <f t="shared" ref="H129" si="73">G129*1.2</f>
        <v>1067.7966101694915</v>
      </c>
      <c r="I129" s="18">
        <v>177.96610169491527</v>
      </c>
      <c r="J129" s="79">
        <f t="shared" ref="J129" si="74">I129*1.2</f>
        <v>213.55932203389833</v>
      </c>
      <c r="K129" s="18">
        <v>296.61016949152543</v>
      </c>
      <c r="L129" s="79">
        <f t="shared" ref="L129" si="75">K129*1.2</f>
        <v>355.93220338983048</v>
      </c>
      <c r="M129" s="2"/>
    </row>
    <row r="130" spans="1:13" s="19" customFormat="1" outlineLevel="2" x14ac:dyDescent="0.3">
      <c r="A130" s="2"/>
      <c r="B130" s="28"/>
      <c r="C130" s="29" t="s">
        <v>280</v>
      </c>
      <c r="D130" s="17" t="s">
        <v>0</v>
      </c>
      <c r="E130" s="18">
        <v>338.98305084745766</v>
      </c>
      <c r="F130" s="79">
        <f t="shared" ref="F130" si="76">E130*1.2</f>
        <v>406.77966101694921</v>
      </c>
      <c r="G130" s="18">
        <v>508.47457627118649</v>
      </c>
      <c r="H130" s="79">
        <f t="shared" ref="H130" si="77">G130*1.2</f>
        <v>610.16949152542372</v>
      </c>
      <c r="I130" s="18">
        <v>101.69491525423729</v>
      </c>
      <c r="J130" s="79">
        <f t="shared" ref="J130" si="78">I130*1.2</f>
        <v>122.03389830508473</v>
      </c>
      <c r="K130" s="18">
        <v>169.49152542372883</v>
      </c>
      <c r="L130" s="79">
        <f t="shared" ref="L130" si="79">K130*1.2</f>
        <v>203.3898305084746</v>
      </c>
      <c r="M130" s="2"/>
    </row>
    <row r="131" spans="1:13" s="19" customFormat="1" outlineLevel="2" x14ac:dyDescent="0.3">
      <c r="A131" s="2"/>
      <c r="B131" s="15"/>
      <c r="C131" s="27" t="s">
        <v>508</v>
      </c>
      <c r="D131" s="17" t="s">
        <v>9</v>
      </c>
      <c r="E131" s="18">
        <v>1483.0508474576272</v>
      </c>
      <c r="F131" s="79">
        <f t="shared" ref="F131" si="80">E131*1.2</f>
        <v>1779.6610169491526</v>
      </c>
      <c r="G131" s="18">
        <v>2224.5762711864409</v>
      </c>
      <c r="H131" s="79">
        <f t="shared" ref="H131" si="81">G131*1.2</f>
        <v>2669.4915254237289</v>
      </c>
      <c r="I131" s="18">
        <v>444.91525423728814</v>
      </c>
      <c r="J131" s="79">
        <f t="shared" ref="J131" si="82">I131*1.2</f>
        <v>533.89830508474574</v>
      </c>
      <c r="K131" s="18">
        <v>741.52542372881362</v>
      </c>
      <c r="L131" s="79">
        <f t="shared" ref="L131" si="83">K131*1.2</f>
        <v>889.83050847457628</v>
      </c>
      <c r="M131" s="2"/>
    </row>
    <row r="132" spans="1:13" s="19" customFormat="1" outlineLevel="2" x14ac:dyDescent="0.3">
      <c r="A132" s="2"/>
      <c r="B132" s="15"/>
      <c r="C132" s="25" t="s">
        <v>285</v>
      </c>
      <c r="D132" s="17" t="s">
        <v>0</v>
      </c>
      <c r="E132" s="18">
        <v>508.47457627118649</v>
      </c>
      <c r="F132" s="79">
        <f t="shared" ref="F132" si="84">E132*1.2</f>
        <v>610.16949152542372</v>
      </c>
      <c r="G132" s="18">
        <v>762.71186440677968</v>
      </c>
      <c r="H132" s="79">
        <f t="shared" ref="H132" si="85">G132*1.2</f>
        <v>915.25423728813564</v>
      </c>
      <c r="I132" s="18">
        <v>152.54237288135593</v>
      </c>
      <c r="J132" s="79">
        <f t="shared" ref="J132" si="86">I132*1.2</f>
        <v>183.0508474576271</v>
      </c>
      <c r="K132" s="18">
        <v>254.23728813559325</v>
      </c>
      <c r="L132" s="79">
        <f t="shared" ref="L132" si="87">K132*1.2</f>
        <v>305.08474576271186</v>
      </c>
      <c r="M132" s="2"/>
    </row>
    <row r="133" spans="1:13" s="19" customFormat="1" outlineLevel="2" x14ac:dyDescent="0.3">
      <c r="A133" s="2"/>
      <c r="B133" s="15"/>
      <c r="C133" s="25" t="s">
        <v>286</v>
      </c>
      <c r="D133" s="17" t="s">
        <v>0</v>
      </c>
      <c r="E133" s="18">
        <v>423.72881355932208</v>
      </c>
      <c r="F133" s="79">
        <f t="shared" ref="F133" si="88">E133*1.2</f>
        <v>508.47457627118649</v>
      </c>
      <c r="G133" s="18">
        <v>635.59322033898309</v>
      </c>
      <c r="H133" s="79">
        <f t="shared" ref="H133" si="89">G133*1.2</f>
        <v>762.71186440677968</v>
      </c>
      <c r="I133" s="18">
        <v>127.11864406779662</v>
      </c>
      <c r="J133" s="79">
        <f t="shared" ref="J133" si="90">I133*1.2</f>
        <v>152.54237288135593</v>
      </c>
      <c r="K133" s="18">
        <v>211.86440677966104</v>
      </c>
      <c r="L133" s="79">
        <f t="shared" ref="L133" si="91">K133*1.2</f>
        <v>254.23728813559325</v>
      </c>
      <c r="M133" s="2"/>
    </row>
    <row r="134" spans="1:13" s="19" customFormat="1" outlineLevel="2" x14ac:dyDescent="0.3">
      <c r="A134" s="2"/>
      <c r="B134" s="26"/>
      <c r="C134" s="25" t="s">
        <v>281</v>
      </c>
      <c r="D134" s="17" t="s">
        <v>284</v>
      </c>
      <c r="E134" s="18">
        <v>847.45762711864415</v>
      </c>
      <c r="F134" s="79">
        <f t="shared" ref="F134" si="92">E134*1.2</f>
        <v>1016.949152542373</v>
      </c>
      <c r="G134" s="18">
        <v>1271.1864406779662</v>
      </c>
      <c r="H134" s="79">
        <f t="shared" ref="H134" si="93">G134*1.2</f>
        <v>1525.4237288135594</v>
      </c>
      <c r="I134" s="18">
        <v>254.23728813559325</v>
      </c>
      <c r="J134" s="79">
        <f t="shared" ref="J134" si="94">I134*1.2</f>
        <v>305.08474576271186</v>
      </c>
      <c r="K134" s="18">
        <v>423.72881355932208</v>
      </c>
      <c r="L134" s="79">
        <f t="shared" ref="L134" si="95">K134*1.2</f>
        <v>508.47457627118649</v>
      </c>
      <c r="M134" s="2"/>
    </row>
    <row r="135" spans="1:13" s="19" customFormat="1" outlineLevel="2" x14ac:dyDescent="0.3">
      <c r="A135" s="2"/>
      <c r="B135" s="26"/>
      <c r="C135" s="25" t="s">
        <v>283</v>
      </c>
      <c r="D135" s="17" t="s">
        <v>284</v>
      </c>
      <c r="E135" s="18">
        <v>2711.8644067796613</v>
      </c>
      <c r="F135" s="79">
        <f t="shared" ref="F135:H139" si="96">E135*1.2</f>
        <v>3254.2372881355936</v>
      </c>
      <c r="G135" s="18">
        <v>4067.7966101694919</v>
      </c>
      <c r="H135" s="79">
        <f t="shared" ref="H135" si="97">G135*1.2</f>
        <v>4881.3559322033898</v>
      </c>
      <c r="I135" s="18">
        <v>813.5593220338983</v>
      </c>
      <c r="J135" s="79">
        <f t="shared" ref="J135" si="98">I135*1.2</f>
        <v>976.27118644067787</v>
      </c>
      <c r="K135" s="18">
        <v>1355.9322033898306</v>
      </c>
      <c r="L135" s="79">
        <f t="shared" ref="L135" si="99">K135*1.2</f>
        <v>1627.1186440677968</v>
      </c>
      <c r="M135" s="2"/>
    </row>
    <row r="136" spans="1:13" outlineLevel="1" x14ac:dyDescent="0.3">
      <c r="A136" s="2"/>
      <c r="B136" s="92" t="s">
        <v>265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4"/>
    </row>
    <row r="137" spans="1:13" s="19" customFormat="1" ht="46.8" outlineLevel="2" x14ac:dyDescent="0.3">
      <c r="A137" s="2"/>
      <c r="B137" s="15"/>
      <c r="C137" s="25" t="s">
        <v>248</v>
      </c>
      <c r="D137" s="17" t="s">
        <v>0</v>
      </c>
      <c r="E137" s="18">
        <v>1694.9152542372883</v>
      </c>
      <c r="F137" s="79">
        <f t="shared" si="96"/>
        <v>2033.898305084746</v>
      </c>
      <c r="G137" s="18">
        <v>2542.3728813559323</v>
      </c>
      <c r="H137" s="79">
        <f t="shared" si="96"/>
        <v>3050.8474576271187</v>
      </c>
      <c r="I137" s="18">
        <v>508.47457627118649</v>
      </c>
      <c r="J137" s="79">
        <f t="shared" ref="J137" si="100">I137*1.2</f>
        <v>610.16949152542372</v>
      </c>
      <c r="K137" s="18">
        <v>847.45762711864415</v>
      </c>
      <c r="L137" s="79">
        <f t="shared" ref="L137" si="101">K137*1.2</f>
        <v>1016.949152542373</v>
      </c>
      <c r="M137" s="2"/>
    </row>
    <row r="138" spans="1:13" s="19" customFormat="1" ht="46.8" outlineLevel="2" x14ac:dyDescent="0.3">
      <c r="A138" s="2"/>
      <c r="B138" s="15"/>
      <c r="C138" s="25" t="s">
        <v>249</v>
      </c>
      <c r="D138" s="17" t="s">
        <v>0</v>
      </c>
      <c r="E138" s="18">
        <v>3389.8305084745766</v>
      </c>
      <c r="F138" s="79">
        <f t="shared" si="96"/>
        <v>4067.7966101694919</v>
      </c>
      <c r="G138" s="18">
        <v>5084.7457627118647</v>
      </c>
      <c r="H138" s="79">
        <f t="shared" si="96"/>
        <v>6101.6949152542375</v>
      </c>
      <c r="I138" s="18">
        <v>1016.949152542373</v>
      </c>
      <c r="J138" s="79">
        <f t="shared" ref="J138" si="102">I138*1.2</f>
        <v>1220.3389830508474</v>
      </c>
      <c r="K138" s="18">
        <v>1694.9152542372883</v>
      </c>
      <c r="L138" s="79">
        <f t="shared" ref="L138" si="103">K138*1.2</f>
        <v>2033.898305084746</v>
      </c>
      <c r="M138" s="2"/>
    </row>
    <row r="139" spans="1:13" s="19" customFormat="1" outlineLevel="2" x14ac:dyDescent="0.3">
      <c r="A139" s="2"/>
      <c r="B139" s="15"/>
      <c r="C139" s="25" t="s">
        <v>194</v>
      </c>
      <c r="D139" s="17" t="s">
        <v>0</v>
      </c>
      <c r="E139" s="18">
        <v>677.96610169491532</v>
      </c>
      <c r="F139" s="79">
        <f t="shared" si="96"/>
        <v>813.55932203389841</v>
      </c>
      <c r="G139" s="18">
        <v>1016.949152542373</v>
      </c>
      <c r="H139" s="79">
        <f t="shared" si="96"/>
        <v>1220.3389830508474</v>
      </c>
      <c r="I139" s="18">
        <v>203.38983050847457</v>
      </c>
      <c r="J139" s="79">
        <f t="shared" ref="J139" si="104">I139*1.2</f>
        <v>244.06779661016947</v>
      </c>
      <c r="K139" s="18">
        <v>338.98305084745766</v>
      </c>
      <c r="L139" s="79">
        <f t="shared" ref="L139" si="105">K139*1.2</f>
        <v>406.77966101694921</v>
      </c>
      <c r="M139" s="2"/>
    </row>
    <row r="140" spans="1:13" outlineLevel="1" x14ac:dyDescent="0.3">
      <c r="A140" s="2"/>
      <c r="B140" s="92" t="s">
        <v>266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4"/>
    </row>
    <row r="141" spans="1:13" s="19" customFormat="1" outlineLevel="2" x14ac:dyDescent="0.3">
      <c r="A141" s="2"/>
      <c r="B141" s="15"/>
      <c r="C141" s="25" t="s">
        <v>71</v>
      </c>
      <c r="D141" s="17" t="s">
        <v>0</v>
      </c>
      <c r="E141" s="18">
        <v>4623.7288135593226</v>
      </c>
      <c r="F141" s="79">
        <f t="shared" ref="F141" si="106">E141*1.2</f>
        <v>5548.4745762711873</v>
      </c>
      <c r="G141" s="18">
        <v>6935.593220338983</v>
      </c>
      <c r="H141" s="79">
        <f t="shared" ref="H141" si="107">G141*1.2</f>
        <v>8322.7118644067796</v>
      </c>
      <c r="I141" s="18">
        <v>1387.1186440677966</v>
      </c>
      <c r="J141" s="79">
        <f t="shared" ref="J141" si="108">I141*1.2</f>
        <v>1664.542372881356</v>
      </c>
      <c r="K141" s="18">
        <v>2311.8644067796613</v>
      </c>
      <c r="L141" s="79">
        <f t="shared" ref="L141" si="109">K141*1.2</f>
        <v>2774.2372881355936</v>
      </c>
      <c r="M141" s="2"/>
    </row>
    <row r="142" spans="1:13" s="19" customFormat="1" ht="31.2" outlineLevel="2" x14ac:dyDescent="0.3">
      <c r="A142" s="2"/>
      <c r="B142" s="26"/>
      <c r="C142" s="25" t="s">
        <v>231</v>
      </c>
      <c r="D142" s="17" t="s">
        <v>0</v>
      </c>
      <c r="E142" s="18">
        <v>1271.1864406779662</v>
      </c>
      <c r="F142" s="79">
        <f t="shared" ref="F142" si="110">E142*1.2</f>
        <v>1525.4237288135594</v>
      </c>
      <c r="G142" s="18">
        <v>1906.7796610169491</v>
      </c>
      <c r="H142" s="79">
        <f t="shared" ref="H142" si="111">G142*1.2</f>
        <v>2288.1355932203387</v>
      </c>
      <c r="I142" s="18">
        <v>381.35593220338984</v>
      </c>
      <c r="J142" s="79">
        <f t="shared" ref="J142" si="112">I142*1.2</f>
        <v>457.62711864406782</v>
      </c>
      <c r="K142" s="18">
        <v>635.59322033898309</v>
      </c>
      <c r="L142" s="79">
        <f t="shared" ref="L142" si="113">K142*1.2</f>
        <v>762.71186440677968</v>
      </c>
      <c r="M142" s="2"/>
    </row>
    <row r="143" spans="1:13" s="19" customFormat="1" ht="31.2" outlineLevel="2" x14ac:dyDescent="0.3">
      <c r="A143" s="2"/>
      <c r="B143" s="26"/>
      <c r="C143" s="25" t="s">
        <v>232</v>
      </c>
      <c r="D143" s="17" t="s">
        <v>0</v>
      </c>
      <c r="E143" s="18">
        <v>1694.9152542372883</v>
      </c>
      <c r="F143" s="79">
        <f t="shared" ref="F143" si="114">E143*1.2</f>
        <v>2033.898305084746</v>
      </c>
      <c r="G143" s="18">
        <v>2542.3728813559323</v>
      </c>
      <c r="H143" s="79">
        <f t="shared" ref="H143" si="115">G143*1.2</f>
        <v>3050.8474576271187</v>
      </c>
      <c r="I143" s="18">
        <v>508.47457627118649</v>
      </c>
      <c r="J143" s="79">
        <f t="shared" ref="J143" si="116">I143*1.2</f>
        <v>610.16949152542372</v>
      </c>
      <c r="K143" s="18">
        <v>847.45762711864415</v>
      </c>
      <c r="L143" s="79">
        <f t="shared" ref="L143" si="117">K143*1.2</f>
        <v>1016.949152542373</v>
      </c>
      <c r="M143" s="2"/>
    </row>
    <row r="144" spans="1:13" s="19" customFormat="1" ht="31.2" outlineLevel="2" x14ac:dyDescent="0.3">
      <c r="A144" s="2"/>
      <c r="B144" s="26"/>
      <c r="C144" s="25" t="s">
        <v>233</v>
      </c>
      <c r="D144" s="17" t="s">
        <v>0</v>
      </c>
      <c r="E144" s="18">
        <v>2542.3728813559323</v>
      </c>
      <c r="F144" s="79">
        <f t="shared" ref="F144" si="118">E144*1.2</f>
        <v>3050.8474576271187</v>
      </c>
      <c r="G144" s="18">
        <v>3813.5593220338983</v>
      </c>
      <c r="H144" s="79">
        <f t="shared" ref="H144" si="119">G144*1.2</f>
        <v>4576.2711864406774</v>
      </c>
      <c r="I144" s="18">
        <v>762.71186440677968</v>
      </c>
      <c r="J144" s="79">
        <f t="shared" ref="J144" si="120">I144*1.2</f>
        <v>915.25423728813564</v>
      </c>
      <c r="K144" s="18">
        <v>1271.1864406779662</v>
      </c>
      <c r="L144" s="79">
        <f t="shared" ref="L144" si="121">K144*1.2</f>
        <v>1525.4237288135594</v>
      </c>
      <c r="M144" s="2"/>
    </row>
    <row r="145" spans="1:13" s="19" customFormat="1" ht="31.2" outlineLevel="2" x14ac:dyDescent="0.3">
      <c r="A145" s="2"/>
      <c r="B145" s="26"/>
      <c r="C145" s="25" t="s">
        <v>233</v>
      </c>
      <c r="D145" s="17" t="s">
        <v>0</v>
      </c>
      <c r="E145" s="18">
        <v>2966.1016949152545</v>
      </c>
      <c r="F145" s="79">
        <f t="shared" ref="F145" si="122">E145*1.2</f>
        <v>3559.3220338983051</v>
      </c>
      <c r="G145" s="18">
        <v>4449.1525423728817</v>
      </c>
      <c r="H145" s="79">
        <f t="shared" ref="H145" si="123">G145*1.2</f>
        <v>5338.9830508474579</v>
      </c>
      <c r="I145" s="18">
        <v>889.83050847457628</v>
      </c>
      <c r="J145" s="79">
        <f t="shared" ref="J145" si="124">I145*1.2</f>
        <v>1067.7966101694915</v>
      </c>
      <c r="K145" s="18">
        <v>1483.0508474576272</v>
      </c>
      <c r="L145" s="79">
        <f t="shared" ref="L145" si="125">K145*1.2</f>
        <v>1779.6610169491526</v>
      </c>
      <c r="M145" s="2"/>
    </row>
    <row r="146" spans="1:13" s="19" customFormat="1" ht="31.2" outlineLevel="2" x14ac:dyDescent="0.3">
      <c r="A146" s="2"/>
      <c r="B146" s="26"/>
      <c r="C146" s="25" t="s">
        <v>234</v>
      </c>
      <c r="D146" s="17" t="s">
        <v>0</v>
      </c>
      <c r="E146" s="18">
        <v>1271.1864406779662</v>
      </c>
      <c r="F146" s="79">
        <f t="shared" ref="F146" si="126">E146*1.2</f>
        <v>1525.4237288135594</v>
      </c>
      <c r="G146" s="18">
        <v>1906.7796610169491</v>
      </c>
      <c r="H146" s="79">
        <f t="shared" ref="H146" si="127">G146*1.2</f>
        <v>2288.1355932203387</v>
      </c>
      <c r="I146" s="18">
        <v>381.35593220338984</v>
      </c>
      <c r="J146" s="79">
        <f t="shared" ref="J146" si="128">I146*1.2</f>
        <v>457.62711864406782</v>
      </c>
      <c r="K146" s="18">
        <v>635.59322033898309</v>
      </c>
      <c r="L146" s="79">
        <f t="shared" ref="L146" si="129">K146*1.2</f>
        <v>762.71186440677968</v>
      </c>
      <c r="M146" s="2"/>
    </row>
    <row r="147" spans="1:13" s="19" customFormat="1" ht="31.2" outlineLevel="2" x14ac:dyDescent="0.3">
      <c r="A147" s="2"/>
      <c r="B147" s="26"/>
      <c r="C147" s="25" t="s">
        <v>235</v>
      </c>
      <c r="D147" s="17" t="s">
        <v>0</v>
      </c>
      <c r="E147" s="18">
        <v>1694.9152542372883</v>
      </c>
      <c r="F147" s="79">
        <f t="shared" ref="F147" si="130">E147*1.2</f>
        <v>2033.898305084746</v>
      </c>
      <c r="G147" s="18">
        <v>2542.3728813559323</v>
      </c>
      <c r="H147" s="79">
        <f t="shared" ref="H147" si="131">G147*1.2</f>
        <v>3050.8474576271187</v>
      </c>
      <c r="I147" s="18">
        <v>508.47457627118649</v>
      </c>
      <c r="J147" s="79">
        <f t="shared" ref="J147" si="132">I147*1.2</f>
        <v>610.16949152542372</v>
      </c>
      <c r="K147" s="18">
        <v>847.45762711864415</v>
      </c>
      <c r="L147" s="79">
        <f t="shared" ref="L147" si="133">K147*1.2</f>
        <v>1016.949152542373</v>
      </c>
      <c r="M147" s="2"/>
    </row>
    <row r="148" spans="1:13" s="19" customFormat="1" outlineLevel="2" x14ac:dyDescent="0.3">
      <c r="A148" s="2"/>
      <c r="B148" s="15"/>
      <c r="C148" s="25" t="s">
        <v>75</v>
      </c>
      <c r="D148" s="17" t="s">
        <v>0</v>
      </c>
      <c r="E148" s="18">
        <v>877.96610169491532</v>
      </c>
      <c r="F148" s="79">
        <f t="shared" ref="F148" si="134">E148*1.2</f>
        <v>1053.5593220338983</v>
      </c>
      <c r="G148" s="18">
        <v>1316.949152542373</v>
      </c>
      <c r="H148" s="79">
        <f t="shared" ref="H148" si="135">G148*1.2</f>
        <v>1580.3389830508474</v>
      </c>
      <c r="I148" s="18">
        <v>263.38983050847457</v>
      </c>
      <c r="J148" s="79">
        <f t="shared" ref="J148" si="136">I148*1.2</f>
        <v>316.06779661016947</v>
      </c>
      <c r="K148" s="18">
        <v>438.98305084745766</v>
      </c>
      <c r="L148" s="79">
        <f t="shared" ref="L148" si="137">K148*1.2</f>
        <v>526.77966101694915</v>
      </c>
      <c r="M148" s="2"/>
    </row>
    <row r="149" spans="1:13" s="19" customFormat="1" outlineLevel="2" x14ac:dyDescent="0.3">
      <c r="A149" s="2"/>
      <c r="B149" s="15"/>
      <c r="C149" s="25" t="s">
        <v>208</v>
      </c>
      <c r="D149" s="17" t="s">
        <v>0</v>
      </c>
      <c r="E149" s="18">
        <v>423.72881355932208</v>
      </c>
      <c r="F149" s="79">
        <f t="shared" ref="F149" si="138">E149*1.2</f>
        <v>508.47457627118649</v>
      </c>
      <c r="G149" s="18">
        <v>635.59322033898309</v>
      </c>
      <c r="H149" s="79">
        <f t="shared" ref="H149" si="139">G149*1.2</f>
        <v>762.71186440677968</v>
      </c>
      <c r="I149" s="18">
        <v>127.11864406779662</v>
      </c>
      <c r="J149" s="79">
        <f t="shared" ref="J149" si="140">I149*1.2</f>
        <v>152.54237288135593</v>
      </c>
      <c r="K149" s="18">
        <v>211.86440677966104</v>
      </c>
      <c r="L149" s="79">
        <f t="shared" ref="L149" si="141">K149*1.2</f>
        <v>254.23728813559325</v>
      </c>
      <c r="M149" s="2"/>
    </row>
    <row r="150" spans="1:13" s="19" customFormat="1" outlineLevel="2" x14ac:dyDescent="0.3">
      <c r="A150" s="2"/>
      <c r="B150" s="15"/>
      <c r="C150" s="25" t="s">
        <v>211</v>
      </c>
      <c r="D150" s="17" t="s">
        <v>0</v>
      </c>
      <c r="E150" s="18">
        <v>296.61016949152543</v>
      </c>
      <c r="F150" s="79">
        <f t="shared" ref="F150" si="142">E150*1.2</f>
        <v>355.93220338983048</v>
      </c>
      <c r="G150" s="18">
        <v>444.91525423728814</v>
      </c>
      <c r="H150" s="79">
        <f t="shared" ref="H150" si="143">G150*1.2</f>
        <v>533.89830508474574</v>
      </c>
      <c r="I150" s="18">
        <v>88.983050847457633</v>
      </c>
      <c r="J150" s="79">
        <f t="shared" ref="J150" si="144">I150*1.2</f>
        <v>106.77966101694916</v>
      </c>
      <c r="K150" s="18">
        <v>148.30508474576271</v>
      </c>
      <c r="L150" s="79">
        <f t="shared" ref="L150" si="145">K150*1.2</f>
        <v>177.96610169491524</v>
      </c>
      <c r="M150" s="2"/>
    </row>
    <row r="151" spans="1:13" outlineLevel="1" x14ac:dyDescent="0.3">
      <c r="A151" s="2"/>
      <c r="B151" s="92" t="s">
        <v>273</v>
      </c>
      <c r="C151" s="93"/>
      <c r="D151" s="93"/>
      <c r="E151" s="93"/>
      <c r="F151" s="93"/>
      <c r="G151" s="93"/>
      <c r="H151" s="93"/>
      <c r="I151" s="93"/>
      <c r="J151" s="93"/>
      <c r="K151" s="93"/>
      <c r="L151" s="94"/>
    </row>
    <row r="152" spans="1:13" s="19" customFormat="1" outlineLevel="2" x14ac:dyDescent="0.3">
      <c r="A152" s="2"/>
      <c r="B152" s="15"/>
      <c r="C152" s="25" t="s">
        <v>509</v>
      </c>
      <c r="D152" s="17" t="s">
        <v>274</v>
      </c>
      <c r="E152" s="18">
        <v>1271.1864406779662</v>
      </c>
      <c r="F152" s="79">
        <f t="shared" ref="F152" si="146">E152*1.2</f>
        <v>1525.4237288135594</v>
      </c>
      <c r="G152" s="18">
        <v>1906.7796610169491</v>
      </c>
      <c r="H152" s="79">
        <f t="shared" ref="H152" si="147">G152*1.2</f>
        <v>2288.1355932203387</v>
      </c>
      <c r="I152" s="18">
        <v>381.35593220338984</v>
      </c>
      <c r="J152" s="79">
        <f t="shared" ref="J152" si="148">I152*1.2</f>
        <v>457.62711864406782</v>
      </c>
      <c r="K152" s="18">
        <v>635.59322033898309</v>
      </c>
      <c r="L152" s="79">
        <f t="shared" ref="L152" si="149">K152*1.2</f>
        <v>762.71186440677968</v>
      </c>
      <c r="M152" s="2"/>
    </row>
    <row r="153" spans="1:13" s="19" customFormat="1" ht="31.2" outlineLevel="2" x14ac:dyDescent="0.3">
      <c r="A153" s="2"/>
      <c r="B153" s="15"/>
      <c r="C153" s="25" t="s">
        <v>510</v>
      </c>
      <c r="D153" s="17" t="s">
        <v>274</v>
      </c>
      <c r="E153" s="18">
        <v>1694.9152542372883</v>
      </c>
      <c r="F153" s="79">
        <f t="shared" ref="F153" si="150">E153*1.2</f>
        <v>2033.898305084746</v>
      </c>
      <c r="G153" s="18">
        <v>2542.3728813559323</v>
      </c>
      <c r="H153" s="79">
        <f t="shared" ref="H153" si="151">G153*1.2</f>
        <v>3050.8474576271187</v>
      </c>
      <c r="I153" s="18">
        <v>508.47457627118649</v>
      </c>
      <c r="J153" s="79">
        <f t="shared" ref="J153" si="152">I153*1.2</f>
        <v>610.16949152542372</v>
      </c>
      <c r="K153" s="18">
        <v>847.45762711864415</v>
      </c>
      <c r="L153" s="79">
        <f t="shared" ref="L153" si="153">K153*1.2</f>
        <v>1016.949152542373</v>
      </c>
      <c r="M153" s="2"/>
    </row>
    <row r="154" spans="1:13" s="19" customFormat="1" outlineLevel="2" x14ac:dyDescent="0.3">
      <c r="A154" s="2"/>
      <c r="B154" s="15"/>
      <c r="C154" s="25" t="s">
        <v>511</v>
      </c>
      <c r="D154" s="17" t="s">
        <v>274</v>
      </c>
      <c r="E154" s="18">
        <v>1610.1694915254238</v>
      </c>
      <c r="F154" s="79">
        <f t="shared" ref="F154" si="154">E154*1.2</f>
        <v>1932.2033898305085</v>
      </c>
      <c r="G154" s="18">
        <v>2415.2542372881358</v>
      </c>
      <c r="H154" s="79">
        <f t="shared" ref="H154" si="155">G154*1.2</f>
        <v>2898.305084745763</v>
      </c>
      <c r="I154" s="18">
        <v>483.05084745762713</v>
      </c>
      <c r="J154" s="79">
        <f t="shared" ref="J154" si="156">I154*1.2</f>
        <v>579.66101694915255</v>
      </c>
      <c r="K154" s="18">
        <v>805.08474576271192</v>
      </c>
      <c r="L154" s="79">
        <f t="shared" ref="L154" si="157">K154*1.2</f>
        <v>966.10169491525426</v>
      </c>
      <c r="M154" s="2"/>
    </row>
    <row r="155" spans="1:13" s="19" customFormat="1" ht="31.2" outlineLevel="2" x14ac:dyDescent="0.3">
      <c r="A155" s="2"/>
      <c r="B155" s="15"/>
      <c r="C155" s="25" t="s">
        <v>512</v>
      </c>
      <c r="D155" s="17" t="s">
        <v>274</v>
      </c>
      <c r="E155" s="18">
        <v>2711.8644067796613</v>
      </c>
      <c r="F155" s="79">
        <f t="shared" ref="F155" si="158">E155*1.2</f>
        <v>3254.2372881355936</v>
      </c>
      <c r="G155" s="18">
        <v>4067.7966101694919</v>
      </c>
      <c r="H155" s="79">
        <f t="shared" ref="H155" si="159">G155*1.2</f>
        <v>4881.3559322033898</v>
      </c>
      <c r="I155" s="18">
        <v>813.5593220338983</v>
      </c>
      <c r="J155" s="79">
        <f t="shared" ref="J155" si="160">I155*1.2</f>
        <v>976.27118644067787</v>
      </c>
      <c r="K155" s="18">
        <v>1355.9322033898306</v>
      </c>
      <c r="L155" s="79">
        <f t="shared" ref="L155" si="161">K155*1.2</f>
        <v>1627.1186440677968</v>
      </c>
      <c r="M155" s="2"/>
    </row>
    <row r="156" spans="1:13" outlineLevel="1" x14ac:dyDescent="0.3">
      <c r="A156" s="2"/>
      <c r="B156" s="92" t="s">
        <v>303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4"/>
    </row>
    <row r="157" spans="1:13" s="19" customFormat="1" outlineLevel="2" x14ac:dyDescent="0.3">
      <c r="A157" s="2"/>
      <c r="B157" s="15"/>
      <c r="C157" s="25" t="s">
        <v>291</v>
      </c>
      <c r="D157" s="17" t="s">
        <v>276</v>
      </c>
      <c r="E157" s="18">
        <v>254.23728813559325</v>
      </c>
      <c r="F157" s="79">
        <f t="shared" ref="F157" si="162">E157*1.2</f>
        <v>305.08474576271186</v>
      </c>
      <c r="G157" s="18">
        <v>381.35593220338984</v>
      </c>
      <c r="H157" s="79">
        <f t="shared" ref="H157" si="163">G157*1.2</f>
        <v>457.62711864406782</v>
      </c>
      <c r="I157" s="18">
        <v>76.271186440677965</v>
      </c>
      <c r="J157" s="79">
        <f t="shared" ref="J157" si="164">I157*1.2</f>
        <v>91.52542372881355</v>
      </c>
      <c r="K157" s="18">
        <v>127.11864406779662</v>
      </c>
      <c r="L157" s="79">
        <f t="shared" ref="L157" si="165">K157*1.2</f>
        <v>152.54237288135593</v>
      </c>
      <c r="M157" s="2"/>
    </row>
    <row r="158" spans="1:13" s="19" customFormat="1" outlineLevel="2" x14ac:dyDescent="0.3">
      <c r="A158" s="2"/>
      <c r="B158" s="15"/>
      <c r="C158" s="25" t="s">
        <v>292</v>
      </c>
      <c r="D158" s="17" t="s">
        <v>276</v>
      </c>
      <c r="E158" s="18">
        <v>296.61016949152543</v>
      </c>
      <c r="F158" s="79">
        <f t="shared" ref="F158" si="166">E158*1.2</f>
        <v>355.93220338983048</v>
      </c>
      <c r="G158" s="18">
        <v>444.91525423728814</v>
      </c>
      <c r="H158" s="79">
        <f t="shared" ref="H158" si="167">G158*1.2</f>
        <v>533.89830508474574</v>
      </c>
      <c r="I158" s="18">
        <v>88.983050847457633</v>
      </c>
      <c r="J158" s="79">
        <f t="shared" ref="J158" si="168">I158*1.2</f>
        <v>106.77966101694916</v>
      </c>
      <c r="K158" s="18">
        <v>148.30508474576271</v>
      </c>
      <c r="L158" s="79">
        <f t="shared" ref="L158" si="169">K158*1.2</f>
        <v>177.96610169491524</v>
      </c>
      <c r="M158" s="2"/>
    </row>
    <row r="159" spans="1:13" s="19" customFormat="1" outlineLevel="2" x14ac:dyDescent="0.3">
      <c r="A159" s="2"/>
      <c r="B159" s="15"/>
      <c r="C159" s="25" t="s">
        <v>293</v>
      </c>
      <c r="D159" s="17" t="s">
        <v>276</v>
      </c>
      <c r="E159" s="18">
        <v>338.98305084745766</v>
      </c>
      <c r="F159" s="79">
        <f t="shared" ref="F159" si="170">E159*1.2</f>
        <v>406.77966101694921</v>
      </c>
      <c r="G159" s="18">
        <v>508.47457627118649</v>
      </c>
      <c r="H159" s="79">
        <f t="shared" ref="H159" si="171">G159*1.2</f>
        <v>610.16949152542372</v>
      </c>
      <c r="I159" s="18">
        <v>101.69491525423729</v>
      </c>
      <c r="J159" s="79">
        <f t="shared" ref="J159" si="172">I159*1.2</f>
        <v>122.03389830508473</v>
      </c>
      <c r="K159" s="18">
        <v>169.49152542372883</v>
      </c>
      <c r="L159" s="79">
        <f t="shared" ref="L159" si="173">K159*1.2</f>
        <v>203.3898305084746</v>
      </c>
      <c r="M159" s="2"/>
    </row>
    <row r="160" spans="1:13" s="19" customFormat="1" outlineLevel="2" x14ac:dyDescent="0.3">
      <c r="A160" s="2"/>
      <c r="B160" s="15"/>
      <c r="C160" s="25" t="s">
        <v>294</v>
      </c>
      <c r="D160" s="17" t="s">
        <v>276</v>
      </c>
      <c r="E160" s="18">
        <v>423.72881355932208</v>
      </c>
      <c r="F160" s="79">
        <f t="shared" ref="F160" si="174">E160*1.2</f>
        <v>508.47457627118649</v>
      </c>
      <c r="G160" s="18">
        <v>635.59322033898309</v>
      </c>
      <c r="H160" s="79">
        <f t="shared" ref="H160" si="175">G160*1.2</f>
        <v>762.71186440677968</v>
      </c>
      <c r="I160" s="18">
        <v>127.11864406779662</v>
      </c>
      <c r="J160" s="79">
        <f t="shared" ref="J160" si="176">I160*1.2</f>
        <v>152.54237288135593</v>
      </c>
      <c r="K160" s="18">
        <v>211.86440677966104</v>
      </c>
      <c r="L160" s="79">
        <f t="shared" ref="L160" si="177">K160*1.2</f>
        <v>254.23728813559325</v>
      </c>
      <c r="M160" s="2"/>
    </row>
    <row r="161" spans="1:13" s="19" customFormat="1" outlineLevel="2" x14ac:dyDescent="0.3">
      <c r="A161" s="2"/>
      <c r="B161" s="15"/>
      <c r="C161" s="25" t="s">
        <v>295</v>
      </c>
      <c r="D161" s="17" t="s">
        <v>276</v>
      </c>
      <c r="E161" s="18">
        <v>372.88135593220341</v>
      </c>
      <c r="F161" s="79">
        <f t="shared" ref="F161" si="178">E161*1.2</f>
        <v>447.4576271186441</v>
      </c>
      <c r="G161" s="18">
        <v>559.32203389830511</v>
      </c>
      <c r="H161" s="79">
        <f t="shared" ref="H161" si="179">G161*1.2</f>
        <v>671.18644067796606</v>
      </c>
      <c r="I161" s="18">
        <v>111.86440677966102</v>
      </c>
      <c r="J161" s="79">
        <f t="shared" ref="J161" si="180">I161*1.2</f>
        <v>134.23728813559322</v>
      </c>
      <c r="K161" s="18">
        <v>186.4406779661017</v>
      </c>
      <c r="L161" s="79">
        <f t="shared" ref="L161" si="181">K161*1.2</f>
        <v>223.72881355932205</v>
      </c>
      <c r="M161" s="2"/>
    </row>
    <row r="162" spans="1:13" s="19" customFormat="1" outlineLevel="2" x14ac:dyDescent="0.3">
      <c r="A162" s="2"/>
      <c r="B162" s="15"/>
      <c r="C162" s="25" t="s">
        <v>296</v>
      </c>
      <c r="D162" s="17" t="s">
        <v>276</v>
      </c>
      <c r="E162" s="18">
        <v>423.72881355932208</v>
      </c>
      <c r="F162" s="79">
        <f t="shared" ref="F162" si="182">E162*1.2</f>
        <v>508.47457627118649</v>
      </c>
      <c r="G162" s="18">
        <v>635.59322033898309</v>
      </c>
      <c r="H162" s="79">
        <f t="shared" ref="H162" si="183">G162*1.2</f>
        <v>762.71186440677968</v>
      </c>
      <c r="I162" s="18">
        <v>127.11864406779662</v>
      </c>
      <c r="J162" s="79">
        <f t="shared" ref="J162" si="184">I162*1.2</f>
        <v>152.54237288135593</v>
      </c>
      <c r="K162" s="18">
        <v>211.86440677966104</v>
      </c>
      <c r="L162" s="79">
        <f t="shared" ref="L162" si="185">K162*1.2</f>
        <v>254.23728813559325</v>
      </c>
      <c r="M162" s="2"/>
    </row>
    <row r="163" spans="1:13" s="19" customFormat="1" outlineLevel="2" x14ac:dyDescent="0.3">
      <c r="A163" s="2"/>
      <c r="B163" s="15"/>
      <c r="C163" s="25" t="s">
        <v>297</v>
      </c>
      <c r="D163" s="17" t="s">
        <v>276</v>
      </c>
      <c r="E163" s="18">
        <v>533.89830508474574</v>
      </c>
      <c r="F163" s="79">
        <f t="shared" ref="F163" si="186">E163*1.2</f>
        <v>640.67796610169489</v>
      </c>
      <c r="G163" s="18">
        <v>800.84745762711873</v>
      </c>
      <c r="H163" s="79">
        <f t="shared" ref="H163" si="187">G163*1.2</f>
        <v>961.01694915254245</v>
      </c>
      <c r="I163" s="18">
        <v>160.16949152542375</v>
      </c>
      <c r="J163" s="79">
        <f t="shared" ref="J163" si="188">I163*1.2</f>
        <v>192.20338983050848</v>
      </c>
      <c r="K163" s="18">
        <v>266.94915254237287</v>
      </c>
      <c r="L163" s="79">
        <f t="shared" ref="L163" si="189">K163*1.2</f>
        <v>320.33898305084745</v>
      </c>
      <c r="M163" s="2"/>
    </row>
    <row r="164" spans="1:13" s="19" customFormat="1" outlineLevel="2" x14ac:dyDescent="0.3">
      <c r="A164" s="2"/>
      <c r="B164" s="15"/>
      <c r="C164" s="25" t="s">
        <v>298</v>
      </c>
      <c r="D164" s="17" t="s">
        <v>276</v>
      </c>
      <c r="E164" s="18">
        <v>677.96610169491532</v>
      </c>
      <c r="F164" s="79">
        <f t="shared" ref="F164" si="190">E164*1.2</f>
        <v>813.55932203389841</v>
      </c>
      <c r="G164" s="18">
        <v>1016.949152542373</v>
      </c>
      <c r="H164" s="79">
        <f t="shared" ref="H164" si="191">G164*1.2</f>
        <v>1220.3389830508474</v>
      </c>
      <c r="I164" s="18">
        <v>203.38983050847457</v>
      </c>
      <c r="J164" s="79">
        <f t="shared" ref="J164" si="192">I164*1.2</f>
        <v>244.06779661016947</v>
      </c>
      <c r="K164" s="18">
        <v>338.98305084745766</v>
      </c>
      <c r="L164" s="79">
        <f t="shared" ref="L164" si="193">K164*1.2</f>
        <v>406.77966101694921</v>
      </c>
      <c r="M164" s="2"/>
    </row>
    <row r="165" spans="1:13" s="19" customFormat="1" outlineLevel="2" x14ac:dyDescent="0.3">
      <c r="A165" s="2"/>
      <c r="B165" s="15"/>
      <c r="C165" s="25" t="s">
        <v>299</v>
      </c>
      <c r="D165" s="17" t="s">
        <v>282</v>
      </c>
      <c r="E165" s="18">
        <v>84.745762711864415</v>
      </c>
      <c r="F165" s="79">
        <f t="shared" ref="F165" si="194">E165*1.2</f>
        <v>101.6949152542373</v>
      </c>
      <c r="G165" s="18">
        <v>127.11864406779662</v>
      </c>
      <c r="H165" s="79">
        <f t="shared" ref="H165" si="195">G165*1.2</f>
        <v>152.54237288135593</v>
      </c>
      <c r="I165" s="18">
        <v>25.423728813559322</v>
      </c>
      <c r="J165" s="79">
        <f t="shared" ref="J165" si="196">I165*1.2</f>
        <v>30.508474576271183</v>
      </c>
      <c r="K165" s="18">
        <v>42.372881355932208</v>
      </c>
      <c r="L165" s="79">
        <f t="shared" ref="L165" si="197">K165*1.2</f>
        <v>50.847457627118651</v>
      </c>
      <c r="M165" s="2"/>
    </row>
    <row r="166" spans="1:13" s="19" customFormat="1" outlineLevel="2" x14ac:dyDescent="0.3">
      <c r="A166" s="2"/>
      <c r="B166" s="15"/>
      <c r="C166" s="25" t="s">
        <v>300</v>
      </c>
      <c r="D166" s="17" t="s">
        <v>282</v>
      </c>
      <c r="E166" s="18">
        <v>127.11864406779662</v>
      </c>
      <c r="F166" s="79">
        <f t="shared" ref="F166" si="198">E166*1.2</f>
        <v>152.54237288135593</v>
      </c>
      <c r="G166" s="18">
        <v>190.67796610169492</v>
      </c>
      <c r="H166" s="79">
        <f t="shared" ref="H166" si="199">G166*1.2</f>
        <v>228.81355932203391</v>
      </c>
      <c r="I166" s="18">
        <v>38.135593220338983</v>
      </c>
      <c r="J166" s="79">
        <f t="shared" ref="J166" si="200">I166*1.2</f>
        <v>45.762711864406775</v>
      </c>
      <c r="K166" s="18">
        <v>63.559322033898312</v>
      </c>
      <c r="L166" s="79">
        <f t="shared" ref="L166" si="201">K166*1.2</f>
        <v>76.271186440677965</v>
      </c>
      <c r="M166" s="2"/>
    </row>
    <row r="167" spans="1:13" s="19" customFormat="1" outlineLevel="2" x14ac:dyDescent="0.3">
      <c r="A167" s="2"/>
      <c r="B167" s="15"/>
      <c r="C167" s="25" t="s">
        <v>301</v>
      </c>
      <c r="D167" s="17" t="s">
        <v>282</v>
      </c>
      <c r="E167" s="18">
        <v>6355.9322033898306</v>
      </c>
      <c r="F167" s="79">
        <f t="shared" ref="F167" si="202">E167*1.2</f>
        <v>7627.1186440677966</v>
      </c>
      <c r="G167" s="18">
        <v>9533.8983050847455</v>
      </c>
      <c r="H167" s="79">
        <f t="shared" ref="H167" si="203">G167*1.2</f>
        <v>11440.677966101694</v>
      </c>
      <c r="I167" s="18">
        <v>1906.7796610169491</v>
      </c>
      <c r="J167" s="79">
        <f t="shared" ref="J167" si="204">I167*1.2</f>
        <v>2288.1355932203387</v>
      </c>
      <c r="K167" s="18">
        <v>3177.9661016949153</v>
      </c>
      <c r="L167" s="79">
        <f t="shared" ref="L167" si="205">K167*1.2</f>
        <v>3813.5593220338983</v>
      </c>
      <c r="M167" s="2"/>
    </row>
    <row r="168" spans="1:13" outlineLevel="1" x14ac:dyDescent="0.3">
      <c r="A168" s="2"/>
      <c r="B168" s="92" t="s">
        <v>307</v>
      </c>
      <c r="C168" s="93"/>
      <c r="D168" s="93"/>
      <c r="E168" s="93"/>
      <c r="F168" s="93"/>
      <c r="G168" s="93"/>
      <c r="H168" s="93"/>
      <c r="I168" s="93"/>
      <c r="J168" s="93"/>
      <c r="K168" s="93"/>
      <c r="L168" s="94"/>
    </row>
    <row r="169" spans="1:13" s="19" customFormat="1" outlineLevel="2" x14ac:dyDescent="0.3">
      <c r="A169" s="2"/>
      <c r="B169" s="15"/>
      <c r="C169" s="25" t="s">
        <v>513</v>
      </c>
      <c r="D169" s="17"/>
      <c r="E169" s="95"/>
      <c r="F169" s="96"/>
      <c r="G169" s="96"/>
      <c r="H169" s="96"/>
      <c r="I169" s="96"/>
      <c r="J169" s="96"/>
      <c r="K169" s="96"/>
      <c r="L169" s="97"/>
      <c r="M169" s="2"/>
    </row>
    <row r="170" spans="1:13" s="19" customFormat="1" ht="46.8" outlineLevel="2" x14ac:dyDescent="0.3">
      <c r="A170" s="2"/>
      <c r="B170" s="15"/>
      <c r="C170" s="23" t="s">
        <v>76</v>
      </c>
      <c r="D170" s="17" t="s">
        <v>77</v>
      </c>
      <c r="E170" s="18">
        <v>1525.4237288135594</v>
      </c>
      <c r="F170" s="79">
        <f t="shared" ref="F170" si="206">E170*1.2</f>
        <v>1830.5084745762713</v>
      </c>
      <c r="G170" s="18">
        <v>2288.1355932203392</v>
      </c>
      <c r="H170" s="79">
        <f t="shared" ref="H170" si="207">G170*1.2</f>
        <v>2745.7627118644068</v>
      </c>
      <c r="I170" s="18">
        <v>457.62711864406782</v>
      </c>
      <c r="J170" s="79">
        <f t="shared" ref="J170" si="208">I170*1.2</f>
        <v>549.15254237288138</v>
      </c>
      <c r="K170" s="18">
        <v>762.71186440677968</v>
      </c>
      <c r="L170" s="79">
        <f t="shared" ref="L170" si="209">K170*1.2</f>
        <v>915.25423728813564</v>
      </c>
      <c r="M170" s="2"/>
    </row>
    <row r="171" spans="1:13" s="19" customFormat="1" ht="46.8" outlineLevel="2" x14ac:dyDescent="0.3">
      <c r="A171" s="2"/>
      <c r="B171" s="15"/>
      <c r="C171" s="23" t="s">
        <v>78</v>
      </c>
      <c r="D171" s="17" t="s">
        <v>77</v>
      </c>
      <c r="E171" s="18">
        <v>1830.5084745762713</v>
      </c>
      <c r="F171" s="79">
        <f t="shared" ref="F171" si="210">E171*1.2</f>
        <v>2196.6101694915255</v>
      </c>
      <c r="G171" s="18">
        <v>2745.7627118644068</v>
      </c>
      <c r="H171" s="79">
        <f t="shared" ref="H171" si="211">G171*1.2</f>
        <v>3294.9152542372881</v>
      </c>
      <c r="I171" s="18">
        <v>549.15254237288138</v>
      </c>
      <c r="J171" s="79">
        <f t="shared" ref="J171" si="212">I171*1.2</f>
        <v>658.98305084745766</v>
      </c>
      <c r="K171" s="18">
        <v>915.25423728813564</v>
      </c>
      <c r="L171" s="79">
        <f t="shared" ref="L171" si="213">K171*1.2</f>
        <v>1098.3050847457628</v>
      </c>
      <c r="M171" s="2"/>
    </row>
    <row r="172" spans="1:13" s="19" customFormat="1" ht="46.8" outlineLevel="2" x14ac:dyDescent="0.3">
      <c r="A172" s="2"/>
      <c r="B172" s="15"/>
      <c r="C172" s="23" t="s">
        <v>79</v>
      </c>
      <c r="D172" s="17" t="s">
        <v>77</v>
      </c>
      <c r="E172" s="18">
        <v>2245.7627118644068</v>
      </c>
      <c r="F172" s="79">
        <f t="shared" ref="F172" si="214">E172*1.2</f>
        <v>2694.9152542372881</v>
      </c>
      <c r="G172" s="18">
        <v>3368.6440677966102</v>
      </c>
      <c r="H172" s="79">
        <f t="shared" ref="H172" si="215">G172*1.2</f>
        <v>4042.3728813559319</v>
      </c>
      <c r="I172" s="18">
        <v>673.72881355932202</v>
      </c>
      <c r="J172" s="79">
        <f t="shared" ref="J172" si="216">I172*1.2</f>
        <v>808.47457627118638</v>
      </c>
      <c r="K172" s="18">
        <v>1122.8813559322034</v>
      </c>
      <c r="L172" s="79">
        <f t="shared" ref="L172" si="217">K172*1.2</f>
        <v>1347.457627118644</v>
      </c>
      <c r="M172" s="2"/>
    </row>
    <row r="173" spans="1:13" s="19" customFormat="1" outlineLevel="2" x14ac:dyDescent="0.3">
      <c r="A173" s="2"/>
      <c r="B173" s="15"/>
      <c r="C173" s="25" t="s">
        <v>308</v>
      </c>
      <c r="D173" s="17" t="s">
        <v>0</v>
      </c>
      <c r="E173" s="18">
        <v>2233.898305084746</v>
      </c>
      <c r="F173" s="79">
        <f t="shared" ref="F173" si="218">E173*1.2</f>
        <v>2680.6779661016949</v>
      </c>
      <c r="G173" s="18">
        <v>3559.3220338983051</v>
      </c>
      <c r="H173" s="79">
        <f t="shared" ref="H173" si="219">G173*1.2</f>
        <v>4271.1864406779659</v>
      </c>
      <c r="I173" s="18">
        <v>711.86440677966107</v>
      </c>
      <c r="J173" s="79">
        <f t="shared" ref="J173" si="220">I173*1.2</f>
        <v>854.2372881355933</v>
      </c>
      <c r="K173" s="18">
        <v>1186.4406779661017</v>
      </c>
      <c r="L173" s="79">
        <f t="shared" ref="L173" si="221">K173*1.2</f>
        <v>1423.7288135593219</v>
      </c>
      <c r="M173" s="2"/>
    </row>
    <row r="174" spans="1:13" s="19" customFormat="1" outlineLevel="2" x14ac:dyDescent="0.3">
      <c r="A174" s="2"/>
      <c r="B174" s="15"/>
      <c r="C174" s="27" t="s">
        <v>514</v>
      </c>
      <c r="D174" s="17" t="s">
        <v>80</v>
      </c>
      <c r="E174" s="18">
        <v>372.88135593220341</v>
      </c>
      <c r="F174" s="79">
        <f t="shared" ref="F174" si="222">E174*1.2</f>
        <v>447.4576271186441</v>
      </c>
      <c r="G174" s="18">
        <v>559.32203389830511</v>
      </c>
      <c r="H174" s="79">
        <f t="shared" ref="H174" si="223">G174*1.2</f>
        <v>671.18644067796606</v>
      </c>
      <c r="I174" s="18">
        <v>111.86440677966102</v>
      </c>
      <c r="J174" s="79">
        <f t="shared" ref="J174" si="224">I174*1.2</f>
        <v>134.23728813559322</v>
      </c>
      <c r="K174" s="18">
        <v>186.4406779661017</v>
      </c>
      <c r="L174" s="79">
        <f t="shared" ref="L174" si="225">K174*1.2</f>
        <v>223.72881355932205</v>
      </c>
      <c r="M174" s="2"/>
    </row>
    <row r="175" spans="1:13" s="19" customFormat="1" outlineLevel="2" x14ac:dyDescent="0.3">
      <c r="A175" s="2"/>
      <c r="B175" s="15"/>
      <c r="C175" s="25" t="s">
        <v>309</v>
      </c>
      <c r="D175" s="17" t="s">
        <v>0</v>
      </c>
      <c r="E175" s="18">
        <v>169.49152542372883</v>
      </c>
      <c r="F175" s="79">
        <f t="shared" ref="F175" si="226">E175*1.2</f>
        <v>203.3898305084746</v>
      </c>
      <c r="G175" s="18">
        <v>254.23728813559325</v>
      </c>
      <c r="H175" s="79">
        <f t="shared" ref="H175" si="227">G175*1.2</f>
        <v>305.08474576271186</v>
      </c>
      <c r="I175" s="18">
        <v>50.847457627118644</v>
      </c>
      <c r="J175" s="79">
        <f t="shared" ref="J175" si="228">I175*1.2</f>
        <v>61.016949152542367</v>
      </c>
      <c r="K175" s="18">
        <v>84.745762711864415</v>
      </c>
      <c r="L175" s="79">
        <f t="shared" ref="L175" si="229">K175*1.2</f>
        <v>101.6949152542373</v>
      </c>
      <c r="M175" s="2"/>
    </row>
    <row r="176" spans="1:13" outlineLevel="1" x14ac:dyDescent="0.3">
      <c r="A176" s="2"/>
      <c r="B176" s="92" t="s">
        <v>302</v>
      </c>
      <c r="C176" s="93"/>
      <c r="D176" s="93"/>
      <c r="E176" s="93"/>
      <c r="F176" s="93"/>
      <c r="G176" s="93"/>
      <c r="H176" s="93"/>
      <c r="I176" s="93"/>
      <c r="J176" s="93"/>
      <c r="K176" s="93"/>
      <c r="L176" s="94"/>
    </row>
    <row r="177" spans="1:12" ht="46.8" outlineLevel="2" x14ac:dyDescent="0.3">
      <c r="A177" s="2"/>
      <c r="B177" s="30"/>
      <c r="C177" s="31" t="s">
        <v>25</v>
      </c>
      <c r="D177" s="32" t="s">
        <v>26</v>
      </c>
      <c r="E177" s="33">
        <v>317.79661016949154</v>
      </c>
      <c r="F177" s="79">
        <f t="shared" ref="F177:F214" si="230">E177*1.2</f>
        <v>381.35593220338984</v>
      </c>
      <c r="G177" s="33">
        <v>476.69491525423729</v>
      </c>
      <c r="H177" s="79">
        <f t="shared" ref="H177:H214" si="231">G177*1.2</f>
        <v>572.03389830508468</v>
      </c>
      <c r="I177" s="33">
        <v>95.33898305084746</v>
      </c>
      <c r="J177" s="79">
        <f t="shared" ref="J177:J214" si="232">I177*1.2</f>
        <v>114.40677966101696</v>
      </c>
      <c r="K177" s="33">
        <v>158.89830508474577</v>
      </c>
      <c r="L177" s="79">
        <f t="shared" ref="L177:L214" si="233">K177*1.2</f>
        <v>190.67796610169492</v>
      </c>
    </row>
    <row r="178" spans="1:12" outlineLevel="2" x14ac:dyDescent="0.3">
      <c r="A178" s="2"/>
      <c r="B178" s="34"/>
      <c r="C178" s="35" t="s">
        <v>187</v>
      </c>
      <c r="D178" s="32"/>
      <c r="E178" s="95"/>
      <c r="F178" s="96"/>
      <c r="G178" s="96"/>
      <c r="H178" s="96"/>
      <c r="I178" s="96"/>
      <c r="J178" s="96"/>
      <c r="K178" s="96"/>
      <c r="L178" s="98"/>
    </row>
    <row r="179" spans="1:12" outlineLevel="2" x14ac:dyDescent="0.3">
      <c r="A179" s="2"/>
      <c r="B179" s="30"/>
      <c r="C179" s="36" t="s">
        <v>6</v>
      </c>
      <c r="D179" s="32" t="s">
        <v>0</v>
      </c>
      <c r="E179" s="33">
        <v>169.49152542372883</v>
      </c>
      <c r="F179" s="79">
        <f t="shared" si="230"/>
        <v>203.3898305084746</v>
      </c>
      <c r="G179" s="33">
        <v>254.23728813559325</v>
      </c>
      <c r="H179" s="79">
        <f t="shared" si="231"/>
        <v>305.08474576271186</v>
      </c>
      <c r="I179" s="33">
        <v>50.847457627118644</v>
      </c>
      <c r="J179" s="79">
        <f t="shared" si="232"/>
        <v>61.016949152542367</v>
      </c>
      <c r="K179" s="33">
        <v>84.745762711864415</v>
      </c>
      <c r="L179" s="79">
        <f t="shared" si="233"/>
        <v>101.6949152542373</v>
      </c>
    </row>
    <row r="180" spans="1:12" outlineLevel="2" x14ac:dyDescent="0.3">
      <c r="A180" s="2"/>
      <c r="B180" s="30"/>
      <c r="C180" s="37" t="s">
        <v>13</v>
      </c>
      <c r="D180" s="38"/>
      <c r="E180" s="89"/>
      <c r="F180" s="90"/>
      <c r="G180" s="90"/>
      <c r="H180" s="90"/>
      <c r="I180" s="90"/>
      <c r="J180" s="90"/>
      <c r="K180" s="90"/>
      <c r="L180" s="91"/>
    </row>
    <row r="181" spans="1:12" outlineLevel="2" x14ac:dyDescent="0.3">
      <c r="A181" s="2"/>
      <c r="B181" s="30"/>
      <c r="C181" s="36" t="s">
        <v>14</v>
      </c>
      <c r="D181" s="32" t="s">
        <v>15</v>
      </c>
      <c r="E181" s="33">
        <v>322.88135593220341</v>
      </c>
      <c r="F181" s="79">
        <f t="shared" si="230"/>
        <v>387.4576271186441</v>
      </c>
      <c r="G181" s="33">
        <v>484.32203389830511</v>
      </c>
      <c r="H181" s="79">
        <f t="shared" si="231"/>
        <v>581.18644067796606</v>
      </c>
      <c r="I181" s="33">
        <v>96.864406779661024</v>
      </c>
      <c r="J181" s="79">
        <f t="shared" si="232"/>
        <v>116.23728813559322</v>
      </c>
      <c r="K181" s="33">
        <v>161.4406779661017</v>
      </c>
      <c r="L181" s="79">
        <f t="shared" si="233"/>
        <v>193.72881355932205</v>
      </c>
    </row>
    <row r="182" spans="1:12" outlineLevel="2" x14ac:dyDescent="0.3">
      <c r="A182" s="2"/>
      <c r="B182" s="30"/>
      <c r="C182" s="36" t="s">
        <v>16</v>
      </c>
      <c r="D182" s="32" t="s">
        <v>15</v>
      </c>
      <c r="E182" s="33">
        <v>318.64406779661016</v>
      </c>
      <c r="F182" s="79">
        <f t="shared" si="230"/>
        <v>382.37288135593218</v>
      </c>
      <c r="G182" s="33">
        <v>477.96610169491527</v>
      </c>
      <c r="H182" s="79">
        <f t="shared" si="231"/>
        <v>573.5593220338983</v>
      </c>
      <c r="I182" s="33">
        <v>95.593220338983059</v>
      </c>
      <c r="J182" s="79">
        <f t="shared" si="232"/>
        <v>114.71186440677967</v>
      </c>
      <c r="K182" s="33">
        <v>159.32203389830508</v>
      </c>
      <c r="L182" s="79">
        <f t="shared" si="233"/>
        <v>191.18644067796609</v>
      </c>
    </row>
    <row r="183" spans="1:12" outlineLevel="2" x14ac:dyDescent="0.3">
      <c r="A183" s="2"/>
      <c r="B183" s="30"/>
      <c r="C183" s="31" t="s">
        <v>22</v>
      </c>
      <c r="D183" s="32"/>
      <c r="E183" s="95"/>
      <c r="F183" s="96"/>
      <c r="G183" s="96"/>
      <c r="H183" s="96"/>
      <c r="I183" s="96"/>
      <c r="J183" s="96"/>
      <c r="K183" s="96"/>
      <c r="L183" s="98"/>
    </row>
    <row r="184" spans="1:12" outlineLevel="2" x14ac:dyDescent="0.3">
      <c r="A184" s="2"/>
      <c r="B184" s="30"/>
      <c r="C184" s="36" t="s">
        <v>23</v>
      </c>
      <c r="D184" s="32" t="s">
        <v>15</v>
      </c>
      <c r="E184" s="33">
        <v>327.11864406779665</v>
      </c>
      <c r="F184" s="79">
        <f t="shared" si="230"/>
        <v>392.54237288135596</v>
      </c>
      <c r="G184" s="33">
        <v>490.67796610169495</v>
      </c>
      <c r="H184" s="79">
        <f t="shared" si="231"/>
        <v>588.81355932203394</v>
      </c>
      <c r="I184" s="33">
        <v>98.13559322033899</v>
      </c>
      <c r="J184" s="79">
        <f t="shared" si="232"/>
        <v>117.76271186440678</v>
      </c>
      <c r="K184" s="33">
        <v>163.55932203389833</v>
      </c>
      <c r="L184" s="79">
        <f t="shared" si="233"/>
        <v>196.27118644067798</v>
      </c>
    </row>
    <row r="185" spans="1:12" outlineLevel="2" x14ac:dyDescent="0.3">
      <c r="A185" s="2"/>
      <c r="B185" s="30"/>
      <c r="C185" s="36" t="s">
        <v>24</v>
      </c>
      <c r="D185" s="32" t="s">
        <v>15</v>
      </c>
      <c r="E185" s="33">
        <v>350</v>
      </c>
      <c r="F185" s="79">
        <f t="shared" si="230"/>
        <v>420</v>
      </c>
      <c r="G185" s="33">
        <v>525</v>
      </c>
      <c r="H185" s="79">
        <f t="shared" si="231"/>
        <v>630</v>
      </c>
      <c r="I185" s="33">
        <v>105</v>
      </c>
      <c r="J185" s="79">
        <f t="shared" si="232"/>
        <v>126</v>
      </c>
      <c r="K185" s="33">
        <v>175</v>
      </c>
      <c r="L185" s="79">
        <f t="shared" si="233"/>
        <v>210</v>
      </c>
    </row>
    <row r="186" spans="1:12" outlineLevel="2" x14ac:dyDescent="0.3">
      <c r="A186" s="2"/>
      <c r="B186" s="30"/>
      <c r="C186" s="37" t="s">
        <v>72</v>
      </c>
      <c r="D186" s="38"/>
      <c r="E186" s="89"/>
      <c r="F186" s="90"/>
      <c r="G186" s="90"/>
      <c r="H186" s="90"/>
      <c r="I186" s="90"/>
      <c r="J186" s="90"/>
      <c r="K186" s="90"/>
      <c r="L186" s="91"/>
    </row>
    <row r="187" spans="1:12" ht="46.8" outlineLevel="2" x14ac:dyDescent="0.3">
      <c r="A187" s="2"/>
      <c r="B187" s="30"/>
      <c r="C187" s="39" t="s">
        <v>515</v>
      </c>
      <c r="D187" s="32" t="s">
        <v>73</v>
      </c>
      <c r="E187" s="33">
        <v>496.61016949152543</v>
      </c>
      <c r="F187" s="79">
        <f t="shared" si="230"/>
        <v>595.93220338983053</v>
      </c>
      <c r="G187" s="33">
        <v>744.9152542372882</v>
      </c>
      <c r="H187" s="79">
        <f t="shared" si="231"/>
        <v>893.89830508474586</v>
      </c>
      <c r="I187" s="33">
        <v>148.98305084745763</v>
      </c>
      <c r="J187" s="79">
        <f t="shared" si="232"/>
        <v>178.77966101694915</v>
      </c>
      <c r="K187" s="33">
        <v>248.30508474576271</v>
      </c>
      <c r="L187" s="79">
        <f t="shared" si="233"/>
        <v>297.96610169491527</v>
      </c>
    </row>
    <row r="188" spans="1:12" outlineLevel="2" x14ac:dyDescent="0.3">
      <c r="A188" s="2"/>
      <c r="B188" s="30"/>
      <c r="C188" s="36" t="s">
        <v>74</v>
      </c>
      <c r="D188" s="32" t="s">
        <v>0</v>
      </c>
      <c r="E188" s="33">
        <v>466.10169491525426</v>
      </c>
      <c r="F188" s="79">
        <f t="shared" si="230"/>
        <v>559.32203389830511</v>
      </c>
      <c r="G188" s="33">
        <v>699.15254237288138</v>
      </c>
      <c r="H188" s="79">
        <f t="shared" si="231"/>
        <v>838.98305084745766</v>
      </c>
      <c r="I188" s="33">
        <v>139.83050847457628</v>
      </c>
      <c r="J188" s="79">
        <f t="shared" si="232"/>
        <v>167.79661016949152</v>
      </c>
      <c r="K188" s="33">
        <v>233.05084745762713</v>
      </c>
      <c r="L188" s="79">
        <f t="shared" si="233"/>
        <v>279.66101694915255</v>
      </c>
    </row>
    <row r="189" spans="1:12" outlineLevel="2" x14ac:dyDescent="0.3">
      <c r="A189" s="2"/>
      <c r="B189" s="40"/>
      <c r="C189" s="31" t="s">
        <v>230</v>
      </c>
      <c r="D189" s="32" t="s">
        <v>15</v>
      </c>
      <c r="E189" s="33">
        <v>423.72881355932208</v>
      </c>
      <c r="F189" s="79">
        <f t="shared" si="230"/>
        <v>508.47457627118649</v>
      </c>
      <c r="G189" s="33">
        <v>635.59322033898309</v>
      </c>
      <c r="H189" s="79">
        <f t="shared" si="231"/>
        <v>762.71186440677968</v>
      </c>
      <c r="I189" s="33">
        <v>127.11864406779662</v>
      </c>
      <c r="J189" s="79">
        <f t="shared" si="232"/>
        <v>152.54237288135593</v>
      </c>
      <c r="K189" s="33">
        <v>211.86440677966104</v>
      </c>
      <c r="L189" s="79">
        <f t="shared" si="233"/>
        <v>254.23728813559325</v>
      </c>
    </row>
    <row r="190" spans="1:12" outlineLevel="2" x14ac:dyDescent="0.3">
      <c r="A190" s="2"/>
      <c r="B190" s="41"/>
      <c r="C190" s="42" t="s">
        <v>239</v>
      </c>
      <c r="D190" s="32" t="s">
        <v>0</v>
      </c>
      <c r="E190" s="33">
        <v>508.47457627118649</v>
      </c>
      <c r="F190" s="79">
        <f t="shared" si="230"/>
        <v>610.16949152542372</v>
      </c>
      <c r="G190" s="33">
        <v>762.71186440677968</v>
      </c>
      <c r="H190" s="79">
        <f t="shared" si="231"/>
        <v>915.25423728813564</v>
      </c>
      <c r="I190" s="33">
        <v>152.54237288135593</v>
      </c>
      <c r="J190" s="79">
        <f t="shared" si="232"/>
        <v>183.0508474576271</v>
      </c>
      <c r="K190" s="33">
        <v>254.23728813559325</v>
      </c>
      <c r="L190" s="79">
        <f t="shared" si="233"/>
        <v>305.08474576271186</v>
      </c>
    </row>
    <row r="191" spans="1:12" outlineLevel="2" x14ac:dyDescent="0.3">
      <c r="A191" s="2"/>
      <c r="B191" s="30"/>
      <c r="C191" s="31" t="s">
        <v>204</v>
      </c>
      <c r="D191" s="32" t="s">
        <v>0</v>
      </c>
      <c r="E191" s="33">
        <v>254.23728813559325</v>
      </c>
      <c r="F191" s="79">
        <f t="shared" si="230"/>
        <v>305.08474576271186</v>
      </c>
      <c r="G191" s="33">
        <v>381.35593220338984</v>
      </c>
      <c r="H191" s="79">
        <f t="shared" si="231"/>
        <v>457.62711864406782</v>
      </c>
      <c r="I191" s="33">
        <v>76.271186440677965</v>
      </c>
      <c r="J191" s="79">
        <f t="shared" si="232"/>
        <v>91.52542372881355</v>
      </c>
      <c r="K191" s="33">
        <v>127.11864406779662</v>
      </c>
      <c r="L191" s="79">
        <f t="shared" si="233"/>
        <v>152.54237288135593</v>
      </c>
    </row>
    <row r="192" spans="1:12" outlineLevel="2" x14ac:dyDescent="0.3">
      <c r="A192" s="2"/>
      <c r="B192" s="30"/>
      <c r="C192" s="37" t="s">
        <v>48</v>
      </c>
      <c r="D192" s="38"/>
      <c r="E192" s="89"/>
      <c r="F192" s="90"/>
      <c r="G192" s="90"/>
      <c r="H192" s="90"/>
      <c r="I192" s="90"/>
      <c r="J192" s="90"/>
      <c r="K192" s="90"/>
      <c r="L192" s="91"/>
    </row>
    <row r="193" spans="1:12" outlineLevel="2" x14ac:dyDescent="0.3">
      <c r="A193" s="2"/>
      <c r="B193" s="30"/>
      <c r="C193" s="36" t="s">
        <v>49</v>
      </c>
      <c r="D193" s="32" t="s">
        <v>50</v>
      </c>
      <c r="E193" s="33">
        <v>340.67796610169495</v>
      </c>
      <c r="F193" s="79">
        <f t="shared" si="230"/>
        <v>408.81355932203394</v>
      </c>
      <c r="G193" s="33">
        <v>511.0169491525424</v>
      </c>
      <c r="H193" s="79">
        <f t="shared" si="231"/>
        <v>613.22033898305085</v>
      </c>
      <c r="I193" s="33">
        <v>102.20338983050847</v>
      </c>
      <c r="J193" s="79">
        <f t="shared" si="232"/>
        <v>122.64406779661016</v>
      </c>
      <c r="K193" s="33">
        <v>170.33898305084747</v>
      </c>
      <c r="L193" s="79">
        <f t="shared" si="233"/>
        <v>204.40677966101697</v>
      </c>
    </row>
    <row r="194" spans="1:12" outlineLevel="2" x14ac:dyDescent="0.3">
      <c r="A194" s="2"/>
      <c r="B194" s="30"/>
      <c r="C194" s="36" t="s">
        <v>51</v>
      </c>
      <c r="D194" s="32" t="s">
        <v>50</v>
      </c>
      <c r="E194" s="33">
        <v>283.05084745762713</v>
      </c>
      <c r="F194" s="79">
        <f t="shared" si="230"/>
        <v>339.66101694915255</v>
      </c>
      <c r="G194" s="33">
        <v>424.57627118644069</v>
      </c>
      <c r="H194" s="79">
        <f t="shared" si="231"/>
        <v>509.49152542372883</v>
      </c>
      <c r="I194" s="33">
        <v>84.915254237288138</v>
      </c>
      <c r="J194" s="79">
        <f t="shared" si="232"/>
        <v>101.89830508474576</v>
      </c>
      <c r="K194" s="33">
        <v>141.52542372881356</v>
      </c>
      <c r="L194" s="79">
        <f t="shared" si="233"/>
        <v>169.83050847457628</v>
      </c>
    </row>
    <row r="195" spans="1:12" outlineLevel="2" x14ac:dyDescent="0.3">
      <c r="A195" s="2"/>
      <c r="B195" s="30"/>
      <c r="C195" s="31" t="s">
        <v>250</v>
      </c>
      <c r="D195" s="32" t="s">
        <v>251</v>
      </c>
      <c r="E195" s="33">
        <v>508.47457627118649</v>
      </c>
      <c r="F195" s="79">
        <f t="shared" si="230"/>
        <v>610.16949152542372</v>
      </c>
      <c r="G195" s="33">
        <v>762.71186440677968</v>
      </c>
      <c r="H195" s="79">
        <f t="shared" si="231"/>
        <v>915.25423728813564</v>
      </c>
      <c r="I195" s="33">
        <v>152.54237288135593</v>
      </c>
      <c r="J195" s="79">
        <f t="shared" si="232"/>
        <v>183.0508474576271</v>
      </c>
      <c r="K195" s="33">
        <v>254.23728813559325</v>
      </c>
      <c r="L195" s="79">
        <f t="shared" si="233"/>
        <v>305.08474576271186</v>
      </c>
    </row>
    <row r="196" spans="1:12" outlineLevel="2" x14ac:dyDescent="0.3">
      <c r="A196" s="2"/>
      <c r="B196" s="30"/>
      <c r="C196" s="31" t="s">
        <v>219</v>
      </c>
      <c r="D196" s="32" t="s">
        <v>220</v>
      </c>
      <c r="E196" s="33">
        <v>127.11864406779662</v>
      </c>
      <c r="F196" s="79">
        <f t="shared" si="230"/>
        <v>152.54237288135593</v>
      </c>
      <c r="G196" s="33">
        <v>190.67796610169492</v>
      </c>
      <c r="H196" s="79">
        <f t="shared" si="231"/>
        <v>228.81355932203391</v>
      </c>
      <c r="I196" s="33">
        <v>38.135593220338983</v>
      </c>
      <c r="J196" s="79">
        <f t="shared" si="232"/>
        <v>45.762711864406775</v>
      </c>
      <c r="K196" s="33">
        <v>63.559322033898312</v>
      </c>
      <c r="L196" s="79">
        <f t="shared" si="233"/>
        <v>76.271186440677965</v>
      </c>
    </row>
    <row r="197" spans="1:12" outlineLevel="2" x14ac:dyDescent="0.3">
      <c r="A197" s="2"/>
      <c r="B197" s="30"/>
      <c r="C197" s="31" t="s">
        <v>221</v>
      </c>
      <c r="D197" s="32" t="s">
        <v>222</v>
      </c>
      <c r="E197" s="33">
        <v>42.372881355932208</v>
      </c>
      <c r="F197" s="79">
        <f t="shared" si="230"/>
        <v>50.847457627118651</v>
      </c>
      <c r="G197" s="33">
        <v>63.559322033898312</v>
      </c>
      <c r="H197" s="79">
        <f t="shared" si="231"/>
        <v>76.271186440677965</v>
      </c>
      <c r="I197" s="33">
        <v>12.711864406779661</v>
      </c>
      <c r="J197" s="79">
        <f t="shared" si="232"/>
        <v>15.254237288135592</v>
      </c>
      <c r="K197" s="33">
        <v>21.186440677966104</v>
      </c>
      <c r="L197" s="79">
        <f t="shared" si="233"/>
        <v>25.423728813559325</v>
      </c>
    </row>
    <row r="198" spans="1:12" outlineLevel="2" x14ac:dyDescent="0.3">
      <c r="A198" s="2"/>
      <c r="B198" s="30"/>
      <c r="C198" s="31" t="s">
        <v>252</v>
      </c>
      <c r="D198" s="32" t="s">
        <v>253</v>
      </c>
      <c r="E198" s="33">
        <v>169.49152542372883</v>
      </c>
      <c r="F198" s="79">
        <f t="shared" si="230"/>
        <v>203.3898305084746</v>
      </c>
      <c r="G198" s="33">
        <v>254.23728813559325</v>
      </c>
      <c r="H198" s="79">
        <f t="shared" si="231"/>
        <v>305.08474576271186</v>
      </c>
      <c r="I198" s="33">
        <v>50.847457627118644</v>
      </c>
      <c r="J198" s="79">
        <f t="shared" si="232"/>
        <v>61.016949152542367</v>
      </c>
      <c r="K198" s="33">
        <v>84.745762711864415</v>
      </c>
      <c r="L198" s="79">
        <f t="shared" si="233"/>
        <v>101.6949152542373</v>
      </c>
    </row>
    <row r="199" spans="1:12" outlineLevel="2" x14ac:dyDescent="0.3">
      <c r="A199" s="2"/>
      <c r="B199" s="30"/>
      <c r="C199" s="31" t="s">
        <v>254</v>
      </c>
      <c r="D199" s="32" t="s">
        <v>222</v>
      </c>
      <c r="E199" s="33">
        <v>254.23728813559325</v>
      </c>
      <c r="F199" s="79">
        <f t="shared" si="230"/>
        <v>305.08474576271186</v>
      </c>
      <c r="G199" s="33">
        <v>381.35593220338984</v>
      </c>
      <c r="H199" s="79">
        <f t="shared" si="231"/>
        <v>457.62711864406782</v>
      </c>
      <c r="I199" s="33">
        <v>76.271186440677965</v>
      </c>
      <c r="J199" s="79">
        <f t="shared" si="232"/>
        <v>91.52542372881355</v>
      </c>
      <c r="K199" s="33">
        <v>127.11864406779662</v>
      </c>
      <c r="L199" s="79">
        <f t="shared" si="233"/>
        <v>152.54237288135593</v>
      </c>
    </row>
    <row r="200" spans="1:12" outlineLevel="2" x14ac:dyDescent="0.3">
      <c r="A200" s="2"/>
      <c r="B200" s="30"/>
      <c r="C200" s="31" t="s">
        <v>210</v>
      </c>
      <c r="D200" s="32" t="s">
        <v>0</v>
      </c>
      <c r="E200" s="33">
        <v>423.72881355932208</v>
      </c>
      <c r="F200" s="79">
        <f t="shared" si="230"/>
        <v>508.47457627118649</v>
      </c>
      <c r="G200" s="33">
        <v>635.59322033898309</v>
      </c>
      <c r="H200" s="79">
        <f t="shared" si="231"/>
        <v>762.71186440677968</v>
      </c>
      <c r="I200" s="33">
        <v>127.11864406779662</v>
      </c>
      <c r="J200" s="79">
        <f t="shared" si="232"/>
        <v>152.54237288135593</v>
      </c>
      <c r="K200" s="33">
        <v>211.86440677966104</v>
      </c>
      <c r="L200" s="79">
        <f t="shared" si="233"/>
        <v>254.23728813559325</v>
      </c>
    </row>
    <row r="201" spans="1:12" ht="31.2" outlineLevel="2" x14ac:dyDescent="0.3">
      <c r="A201" s="2"/>
      <c r="B201" s="30"/>
      <c r="C201" s="42" t="s">
        <v>217</v>
      </c>
      <c r="D201" s="32" t="s">
        <v>218</v>
      </c>
      <c r="E201" s="33">
        <v>50.847457627118644</v>
      </c>
      <c r="F201" s="79">
        <f t="shared" si="230"/>
        <v>61.016949152542367</v>
      </c>
      <c r="G201" s="33">
        <v>76.271186440677965</v>
      </c>
      <c r="H201" s="79">
        <f t="shared" si="231"/>
        <v>91.52542372881355</v>
      </c>
      <c r="I201" s="33">
        <v>15.254237288135593</v>
      </c>
      <c r="J201" s="79">
        <f t="shared" si="232"/>
        <v>18.305084745762713</v>
      </c>
      <c r="K201" s="33">
        <v>25.423728813559322</v>
      </c>
      <c r="L201" s="79">
        <f t="shared" si="233"/>
        <v>30.508474576271183</v>
      </c>
    </row>
    <row r="202" spans="1:12" ht="31.2" outlineLevel="2" x14ac:dyDescent="0.3">
      <c r="A202" s="2"/>
      <c r="B202" s="30"/>
      <c r="C202" s="31" t="s">
        <v>240</v>
      </c>
      <c r="D202" s="32"/>
      <c r="E202" s="33">
        <v>762.71186440677968</v>
      </c>
      <c r="F202" s="79">
        <f t="shared" si="230"/>
        <v>915.25423728813564</v>
      </c>
      <c r="G202" s="33">
        <v>1144.0677966101696</v>
      </c>
      <c r="H202" s="79">
        <f t="shared" si="231"/>
        <v>1372.8813559322034</v>
      </c>
      <c r="I202" s="33">
        <v>228.81355932203391</v>
      </c>
      <c r="J202" s="79">
        <f t="shared" si="232"/>
        <v>274.57627118644069</v>
      </c>
      <c r="K202" s="33">
        <v>381.35593220338984</v>
      </c>
      <c r="L202" s="79">
        <f t="shared" si="233"/>
        <v>457.62711864406782</v>
      </c>
    </row>
    <row r="203" spans="1:12" ht="31.2" outlineLevel="2" x14ac:dyDescent="0.3">
      <c r="A203" s="2"/>
      <c r="B203" s="30"/>
      <c r="C203" s="31" t="s">
        <v>241</v>
      </c>
      <c r="D203" s="32"/>
      <c r="E203" s="33">
        <v>635.59322033898309</v>
      </c>
      <c r="F203" s="79">
        <f t="shared" si="230"/>
        <v>762.71186440677968</v>
      </c>
      <c r="G203" s="33">
        <v>953.38983050847457</v>
      </c>
      <c r="H203" s="79">
        <f t="shared" si="231"/>
        <v>1144.0677966101694</v>
      </c>
      <c r="I203" s="33">
        <v>190.67796610169492</v>
      </c>
      <c r="J203" s="79">
        <f t="shared" si="232"/>
        <v>228.81355932203391</v>
      </c>
      <c r="K203" s="33">
        <v>317.79661016949154</v>
      </c>
      <c r="L203" s="79">
        <f t="shared" si="233"/>
        <v>381.35593220338984</v>
      </c>
    </row>
    <row r="204" spans="1:12" ht="62.4" outlineLevel="2" x14ac:dyDescent="0.3">
      <c r="A204" s="2"/>
      <c r="B204" s="30"/>
      <c r="C204" s="31" t="s">
        <v>242</v>
      </c>
      <c r="D204" s="32" t="s">
        <v>245</v>
      </c>
      <c r="E204" s="33">
        <v>1271.1864406779662</v>
      </c>
      <c r="F204" s="79">
        <f t="shared" si="230"/>
        <v>1525.4237288135594</v>
      </c>
      <c r="G204" s="33">
        <v>1906.7796610169491</v>
      </c>
      <c r="H204" s="79">
        <f t="shared" si="231"/>
        <v>2288.1355932203387</v>
      </c>
      <c r="I204" s="33">
        <v>381.35593220338984</v>
      </c>
      <c r="J204" s="79">
        <f t="shared" si="232"/>
        <v>457.62711864406782</v>
      </c>
      <c r="K204" s="33">
        <v>635.59322033898309</v>
      </c>
      <c r="L204" s="79">
        <f t="shared" si="233"/>
        <v>762.71186440677968</v>
      </c>
    </row>
    <row r="205" spans="1:12" ht="62.4" outlineLevel="2" x14ac:dyDescent="0.3">
      <c r="A205" s="2"/>
      <c r="B205" s="30"/>
      <c r="C205" s="31" t="s">
        <v>243</v>
      </c>
      <c r="D205" s="32" t="s">
        <v>245</v>
      </c>
      <c r="E205" s="33">
        <v>1271.1864406779662</v>
      </c>
      <c r="F205" s="79">
        <f t="shared" si="230"/>
        <v>1525.4237288135594</v>
      </c>
      <c r="G205" s="33">
        <v>1906.7796610169491</v>
      </c>
      <c r="H205" s="79">
        <f t="shared" si="231"/>
        <v>2288.1355932203387</v>
      </c>
      <c r="I205" s="33">
        <v>381.35593220338984</v>
      </c>
      <c r="J205" s="79">
        <f t="shared" si="232"/>
        <v>457.62711864406782</v>
      </c>
      <c r="K205" s="33">
        <v>635.59322033898309</v>
      </c>
      <c r="L205" s="79">
        <f t="shared" si="233"/>
        <v>762.71186440677968</v>
      </c>
    </row>
    <row r="206" spans="1:12" ht="62.4" outlineLevel="2" x14ac:dyDescent="0.3">
      <c r="A206" s="2"/>
      <c r="B206" s="30"/>
      <c r="C206" s="31" t="s">
        <v>244</v>
      </c>
      <c r="D206" s="32" t="s">
        <v>245</v>
      </c>
      <c r="E206" s="33">
        <v>1271.1864406779662</v>
      </c>
      <c r="F206" s="79">
        <f t="shared" si="230"/>
        <v>1525.4237288135594</v>
      </c>
      <c r="G206" s="33">
        <v>1906.7796610169491</v>
      </c>
      <c r="H206" s="79">
        <f t="shared" si="231"/>
        <v>2288.1355932203387</v>
      </c>
      <c r="I206" s="33">
        <v>381.35593220338984</v>
      </c>
      <c r="J206" s="79">
        <f t="shared" si="232"/>
        <v>457.62711864406782</v>
      </c>
      <c r="K206" s="33">
        <v>635.59322033898309</v>
      </c>
      <c r="L206" s="79">
        <f t="shared" si="233"/>
        <v>762.71186440677968</v>
      </c>
    </row>
    <row r="207" spans="1:12" outlineLevel="2" x14ac:dyDescent="0.3">
      <c r="A207" s="2"/>
      <c r="B207" s="30"/>
      <c r="C207" s="31" t="s">
        <v>275</v>
      </c>
      <c r="D207" s="32" t="s">
        <v>276</v>
      </c>
      <c r="E207" s="33">
        <v>6949.1525423728817</v>
      </c>
      <c r="F207" s="79">
        <f t="shared" si="230"/>
        <v>8338.983050847457</v>
      </c>
      <c r="G207" s="33">
        <v>10423.728813559323</v>
      </c>
      <c r="H207" s="79">
        <f t="shared" si="231"/>
        <v>12508.474576271186</v>
      </c>
      <c r="I207" s="33">
        <v>2084.7457627118647</v>
      </c>
      <c r="J207" s="79">
        <f t="shared" si="232"/>
        <v>2501.6949152542375</v>
      </c>
      <c r="K207" s="33">
        <v>3474.5762711864409</v>
      </c>
      <c r="L207" s="79">
        <f t="shared" si="233"/>
        <v>4169.4915254237285</v>
      </c>
    </row>
    <row r="208" spans="1:12" outlineLevel="2" x14ac:dyDescent="0.3">
      <c r="A208" s="2"/>
      <c r="B208" s="30"/>
      <c r="C208" s="31" t="s">
        <v>277</v>
      </c>
      <c r="D208" s="32" t="s">
        <v>276</v>
      </c>
      <c r="E208" s="33">
        <v>7457.6271186440681</v>
      </c>
      <c r="F208" s="79">
        <f t="shared" si="230"/>
        <v>8949.1525423728817</v>
      </c>
      <c r="G208" s="33">
        <v>11186.440677966102</v>
      </c>
      <c r="H208" s="79">
        <f t="shared" si="231"/>
        <v>13423.728813559323</v>
      </c>
      <c r="I208" s="33">
        <v>2237.2881355932204</v>
      </c>
      <c r="J208" s="79">
        <f t="shared" si="232"/>
        <v>2684.7457627118642</v>
      </c>
      <c r="K208" s="33">
        <v>3728.8135593220341</v>
      </c>
      <c r="L208" s="79">
        <f t="shared" si="233"/>
        <v>4474.5762711864409</v>
      </c>
    </row>
    <row r="209" spans="1:12" outlineLevel="2" x14ac:dyDescent="0.3">
      <c r="A209" s="2"/>
      <c r="B209" s="30"/>
      <c r="C209" s="31" t="s">
        <v>206</v>
      </c>
      <c r="D209" s="32" t="s">
        <v>0</v>
      </c>
      <c r="E209" s="33">
        <v>296.61016949152543</v>
      </c>
      <c r="F209" s="79">
        <f t="shared" si="230"/>
        <v>355.93220338983048</v>
      </c>
      <c r="G209" s="33">
        <v>444.91525423728814</v>
      </c>
      <c r="H209" s="79">
        <f t="shared" si="231"/>
        <v>533.89830508474574</v>
      </c>
      <c r="I209" s="33">
        <v>88.983050847457633</v>
      </c>
      <c r="J209" s="79">
        <f t="shared" si="232"/>
        <v>106.77966101694916</v>
      </c>
      <c r="K209" s="33">
        <v>148.30508474576271</v>
      </c>
      <c r="L209" s="79">
        <f t="shared" si="233"/>
        <v>177.96610169491524</v>
      </c>
    </row>
    <row r="210" spans="1:12" outlineLevel="2" x14ac:dyDescent="0.3">
      <c r="A210" s="2"/>
      <c r="B210" s="30"/>
      <c r="C210" s="31" t="s">
        <v>207</v>
      </c>
      <c r="D210" s="32" t="s">
        <v>0</v>
      </c>
      <c r="E210" s="33">
        <v>423.72881355932208</v>
      </c>
      <c r="F210" s="79">
        <f t="shared" si="230"/>
        <v>508.47457627118649</v>
      </c>
      <c r="G210" s="33">
        <v>635.59322033898309</v>
      </c>
      <c r="H210" s="79">
        <f t="shared" si="231"/>
        <v>762.71186440677968</v>
      </c>
      <c r="I210" s="33">
        <v>127.11864406779662</v>
      </c>
      <c r="J210" s="79">
        <f t="shared" si="232"/>
        <v>152.54237288135593</v>
      </c>
      <c r="K210" s="33">
        <v>211.86440677966104</v>
      </c>
      <c r="L210" s="79">
        <f t="shared" si="233"/>
        <v>254.23728813559325</v>
      </c>
    </row>
    <row r="211" spans="1:12" outlineLevel="2" x14ac:dyDescent="0.3">
      <c r="A211" s="2"/>
      <c r="B211" s="30"/>
      <c r="C211" s="31" t="s">
        <v>209</v>
      </c>
      <c r="D211" s="32" t="s">
        <v>0</v>
      </c>
      <c r="E211" s="33">
        <v>423.72881355932208</v>
      </c>
      <c r="F211" s="79">
        <f t="shared" si="230"/>
        <v>508.47457627118649</v>
      </c>
      <c r="G211" s="33">
        <v>635.59322033898309</v>
      </c>
      <c r="H211" s="79">
        <f t="shared" si="231"/>
        <v>762.71186440677968</v>
      </c>
      <c r="I211" s="33">
        <v>127.11864406779662</v>
      </c>
      <c r="J211" s="79">
        <f t="shared" si="232"/>
        <v>152.54237288135593</v>
      </c>
      <c r="K211" s="33">
        <v>211.86440677966104</v>
      </c>
      <c r="L211" s="79">
        <f t="shared" si="233"/>
        <v>254.23728813559325</v>
      </c>
    </row>
    <row r="212" spans="1:12" ht="31.2" outlineLevel="2" x14ac:dyDescent="0.3">
      <c r="A212" s="2"/>
      <c r="B212" s="30"/>
      <c r="C212" s="31" t="s">
        <v>212</v>
      </c>
      <c r="D212" s="32" t="s">
        <v>218</v>
      </c>
      <c r="E212" s="33">
        <v>296.61016949152543</v>
      </c>
      <c r="F212" s="79">
        <f t="shared" si="230"/>
        <v>355.93220338983048</v>
      </c>
      <c r="G212" s="33">
        <v>444.91525423728814</v>
      </c>
      <c r="H212" s="79">
        <f t="shared" si="231"/>
        <v>533.89830508474574</v>
      </c>
      <c r="I212" s="33">
        <v>88.983050847457633</v>
      </c>
      <c r="J212" s="79">
        <f t="shared" si="232"/>
        <v>106.77966101694916</v>
      </c>
      <c r="K212" s="33">
        <v>148.30508474576271</v>
      </c>
      <c r="L212" s="79">
        <f t="shared" si="233"/>
        <v>177.96610169491524</v>
      </c>
    </row>
    <row r="213" spans="1:12" ht="31.2" outlineLevel="2" x14ac:dyDescent="0.3">
      <c r="A213" s="2"/>
      <c r="B213" s="30"/>
      <c r="C213" s="31" t="s">
        <v>213</v>
      </c>
      <c r="D213" s="32" t="s">
        <v>218</v>
      </c>
      <c r="E213" s="33">
        <v>127.11864406779662</v>
      </c>
      <c r="F213" s="79">
        <f t="shared" si="230"/>
        <v>152.54237288135593</v>
      </c>
      <c r="G213" s="33">
        <v>190.67796610169492</v>
      </c>
      <c r="H213" s="79">
        <f t="shared" si="231"/>
        <v>228.81355932203391</v>
      </c>
      <c r="I213" s="33">
        <v>38.135593220338983</v>
      </c>
      <c r="J213" s="79">
        <f t="shared" si="232"/>
        <v>45.762711864406775</v>
      </c>
      <c r="K213" s="33">
        <v>63.559322033898312</v>
      </c>
      <c r="L213" s="79">
        <f t="shared" si="233"/>
        <v>76.271186440677965</v>
      </c>
    </row>
    <row r="214" spans="1:12" ht="31.8" outlineLevel="2" thickBot="1" x14ac:dyDescent="0.35">
      <c r="A214" s="2"/>
      <c r="B214" s="43"/>
      <c r="C214" s="44" t="s">
        <v>214</v>
      </c>
      <c r="D214" s="45" t="s">
        <v>218</v>
      </c>
      <c r="E214" s="46">
        <v>762.71186440677968</v>
      </c>
      <c r="F214" s="79">
        <f t="shared" si="230"/>
        <v>915.25423728813564</v>
      </c>
      <c r="G214" s="46">
        <v>1144.0677966101696</v>
      </c>
      <c r="H214" s="79">
        <f t="shared" si="231"/>
        <v>1372.8813559322034</v>
      </c>
      <c r="I214" s="46">
        <v>228.81355932203391</v>
      </c>
      <c r="J214" s="79">
        <f t="shared" si="232"/>
        <v>274.57627118644069</v>
      </c>
      <c r="K214" s="46">
        <v>381.35593220338984</v>
      </c>
      <c r="L214" s="79">
        <f t="shared" si="233"/>
        <v>457.62711864406782</v>
      </c>
    </row>
    <row r="215" spans="1:12" ht="16.2" thickBot="1" x14ac:dyDescent="0.35">
      <c r="A215" s="2"/>
      <c r="B215" s="47">
        <v>2</v>
      </c>
      <c r="C215" s="100" t="s">
        <v>311</v>
      </c>
      <c r="D215" s="101"/>
      <c r="E215" s="101"/>
      <c r="F215" s="101"/>
      <c r="G215" s="101"/>
      <c r="H215" s="101"/>
      <c r="I215" s="101"/>
      <c r="J215" s="101"/>
      <c r="K215" s="101"/>
      <c r="L215" s="102"/>
    </row>
    <row r="216" spans="1:12" outlineLevel="1" x14ac:dyDescent="0.3">
      <c r="A216" s="2"/>
      <c r="B216" s="123" t="s">
        <v>264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5"/>
    </row>
    <row r="217" spans="1:12" outlineLevel="2" x14ac:dyDescent="0.3">
      <c r="A217" s="2"/>
      <c r="B217" s="30"/>
      <c r="C217" s="35" t="s">
        <v>270</v>
      </c>
      <c r="D217" s="32" t="s">
        <v>272</v>
      </c>
      <c r="E217" s="135" t="s">
        <v>518</v>
      </c>
      <c r="F217" s="136"/>
      <c r="G217" s="136"/>
      <c r="H217" s="136"/>
      <c r="I217" s="136"/>
      <c r="J217" s="136"/>
      <c r="K217" s="136"/>
      <c r="L217" s="137"/>
    </row>
    <row r="218" spans="1:12" outlineLevel="2" x14ac:dyDescent="0.3">
      <c r="A218" s="2"/>
      <c r="B218" s="34"/>
      <c r="C218" s="35" t="s">
        <v>271</v>
      </c>
      <c r="D218" s="32" t="s">
        <v>272</v>
      </c>
      <c r="E218" s="138"/>
      <c r="F218" s="139"/>
      <c r="G218" s="139"/>
      <c r="H218" s="139"/>
      <c r="I218" s="139"/>
      <c r="J218" s="139"/>
      <c r="K218" s="139"/>
      <c r="L218" s="140"/>
    </row>
    <row r="219" spans="1:12" outlineLevel="1" x14ac:dyDescent="0.3">
      <c r="A219" s="2"/>
      <c r="B219" s="92" t="s">
        <v>316</v>
      </c>
      <c r="C219" s="93"/>
      <c r="D219" s="93"/>
      <c r="E219" s="93"/>
      <c r="F219" s="93"/>
      <c r="G219" s="93"/>
      <c r="H219" s="93"/>
      <c r="I219" s="93"/>
      <c r="J219" s="93"/>
      <c r="K219" s="93"/>
      <c r="L219" s="94"/>
    </row>
    <row r="220" spans="1:12" ht="31.2" outlineLevel="2" x14ac:dyDescent="0.3">
      <c r="A220" s="2"/>
      <c r="B220" s="15"/>
      <c r="C220" s="25" t="s">
        <v>81</v>
      </c>
      <c r="D220" s="17" t="s">
        <v>82</v>
      </c>
      <c r="E220" s="18">
        <v>338.98305084745766</v>
      </c>
      <c r="F220" s="79">
        <f t="shared" ref="F220:F221" si="234">E220*1.2</f>
        <v>406.77966101694921</v>
      </c>
      <c r="G220" s="18">
        <v>508.47457627118649</v>
      </c>
      <c r="H220" s="79">
        <f t="shared" ref="H220:H221" si="235">G220*1.2</f>
        <v>610.16949152542372</v>
      </c>
      <c r="I220" s="18">
        <v>101.69491525423729</v>
      </c>
      <c r="J220" s="79">
        <f t="shared" ref="J220:J221" si="236">I220*1.2</f>
        <v>122.03389830508473</v>
      </c>
      <c r="K220" s="18">
        <v>169.49152542372883</v>
      </c>
      <c r="L220" s="79">
        <f t="shared" ref="L220:L221" si="237">K220*1.2</f>
        <v>203.3898305084746</v>
      </c>
    </row>
    <row r="221" spans="1:12" ht="31.2" outlineLevel="2" x14ac:dyDescent="0.3">
      <c r="A221" s="2"/>
      <c r="B221" s="15"/>
      <c r="C221" s="25" t="s">
        <v>312</v>
      </c>
      <c r="D221" s="17" t="s">
        <v>82</v>
      </c>
      <c r="E221" s="18">
        <v>84.745762711864415</v>
      </c>
      <c r="F221" s="79">
        <f t="shared" si="234"/>
        <v>101.6949152542373</v>
      </c>
      <c r="G221" s="18">
        <v>127.11864406779662</v>
      </c>
      <c r="H221" s="79">
        <f t="shared" si="235"/>
        <v>152.54237288135593</v>
      </c>
      <c r="I221" s="18">
        <v>25.423728813559322</v>
      </c>
      <c r="J221" s="79">
        <f t="shared" si="236"/>
        <v>30.508474576271183</v>
      </c>
      <c r="K221" s="18">
        <v>42.372881355932208</v>
      </c>
      <c r="L221" s="79">
        <f t="shared" si="237"/>
        <v>50.847457627118651</v>
      </c>
    </row>
    <row r="222" spans="1:12" outlineLevel="2" x14ac:dyDescent="0.3">
      <c r="A222" s="2"/>
      <c r="B222" s="15"/>
      <c r="C222" s="25" t="s">
        <v>95</v>
      </c>
      <c r="D222" s="17"/>
      <c r="E222" s="95"/>
      <c r="F222" s="96"/>
      <c r="G222" s="96"/>
      <c r="H222" s="96"/>
      <c r="I222" s="96"/>
      <c r="J222" s="96"/>
      <c r="K222" s="96"/>
      <c r="L222" s="97"/>
    </row>
    <row r="223" spans="1:12" outlineLevel="2" x14ac:dyDescent="0.3">
      <c r="A223" s="2"/>
      <c r="B223" s="15"/>
      <c r="C223" s="21" t="s">
        <v>96</v>
      </c>
      <c r="D223" s="23"/>
      <c r="E223" s="89"/>
      <c r="F223" s="90"/>
      <c r="G223" s="90"/>
      <c r="H223" s="90"/>
      <c r="I223" s="90"/>
      <c r="J223" s="90"/>
      <c r="K223" s="90"/>
      <c r="L223" s="99"/>
    </row>
    <row r="224" spans="1:12" outlineLevel="2" x14ac:dyDescent="0.3">
      <c r="A224" s="2"/>
      <c r="B224" s="15"/>
      <c r="C224" s="48" t="s">
        <v>97</v>
      </c>
      <c r="D224" s="17" t="s">
        <v>98</v>
      </c>
      <c r="E224" s="18">
        <v>152.54237288135593</v>
      </c>
      <c r="F224" s="79">
        <f t="shared" ref="F224:H246" si="238">E224*1.2</f>
        <v>183.0508474576271</v>
      </c>
      <c r="G224" s="18">
        <v>228.81355932203391</v>
      </c>
      <c r="H224" s="79">
        <f t="shared" ref="H224:H240" si="239">G224*1.2</f>
        <v>274.57627118644069</v>
      </c>
      <c r="I224" s="18">
        <v>45.762711864406782</v>
      </c>
      <c r="J224" s="79">
        <f t="shared" ref="J224:J240" si="240">I224*1.2</f>
        <v>54.915254237288138</v>
      </c>
      <c r="K224" s="18">
        <v>76.271186440677965</v>
      </c>
      <c r="L224" s="79">
        <f t="shared" ref="L224:L240" si="241">K224*1.2</f>
        <v>91.52542372881355</v>
      </c>
    </row>
    <row r="225" spans="1:12" outlineLevel="2" x14ac:dyDescent="0.3">
      <c r="A225" s="2"/>
      <c r="B225" s="15"/>
      <c r="C225" s="48" t="s">
        <v>99</v>
      </c>
      <c r="D225" s="17" t="s">
        <v>98</v>
      </c>
      <c r="E225" s="18">
        <v>245.76271186440678</v>
      </c>
      <c r="F225" s="79">
        <f t="shared" si="238"/>
        <v>294.91525423728814</v>
      </c>
      <c r="G225" s="18">
        <v>368.64406779661022</v>
      </c>
      <c r="H225" s="79">
        <f t="shared" si="239"/>
        <v>442.37288135593224</v>
      </c>
      <c r="I225" s="18">
        <v>73.728813559322035</v>
      </c>
      <c r="J225" s="79">
        <f t="shared" si="240"/>
        <v>88.474576271186436</v>
      </c>
      <c r="K225" s="18">
        <v>122.88135593220339</v>
      </c>
      <c r="L225" s="79">
        <f t="shared" si="241"/>
        <v>147.45762711864407</v>
      </c>
    </row>
    <row r="226" spans="1:12" outlineLevel="2" x14ac:dyDescent="0.3">
      <c r="A226" s="2"/>
      <c r="B226" s="15"/>
      <c r="C226" s="48" t="s">
        <v>100</v>
      </c>
      <c r="D226" s="17" t="s">
        <v>98</v>
      </c>
      <c r="E226" s="18">
        <v>322.03389830508479</v>
      </c>
      <c r="F226" s="79">
        <f t="shared" si="238"/>
        <v>386.44067796610176</v>
      </c>
      <c r="G226" s="18">
        <v>483.05084745762713</v>
      </c>
      <c r="H226" s="79">
        <f t="shared" si="239"/>
        <v>579.66101694915255</v>
      </c>
      <c r="I226" s="18">
        <v>96.610169491525426</v>
      </c>
      <c r="J226" s="79">
        <f t="shared" si="240"/>
        <v>115.93220338983051</v>
      </c>
      <c r="K226" s="18">
        <v>161.0169491525424</v>
      </c>
      <c r="L226" s="79">
        <f t="shared" si="241"/>
        <v>193.22033898305088</v>
      </c>
    </row>
    <row r="227" spans="1:12" outlineLevel="2" x14ac:dyDescent="0.3">
      <c r="A227" s="2"/>
      <c r="B227" s="15"/>
      <c r="C227" s="21" t="s">
        <v>101</v>
      </c>
      <c r="D227" s="17"/>
      <c r="E227" s="95"/>
      <c r="F227" s="96"/>
      <c r="G227" s="96"/>
      <c r="H227" s="96"/>
      <c r="I227" s="96"/>
      <c r="J227" s="96"/>
      <c r="K227" s="96"/>
      <c r="L227" s="98"/>
    </row>
    <row r="228" spans="1:12" outlineLevel="2" x14ac:dyDescent="0.3">
      <c r="A228" s="2"/>
      <c r="B228" s="15"/>
      <c r="C228" s="48" t="s">
        <v>97</v>
      </c>
      <c r="D228" s="17" t="s">
        <v>98</v>
      </c>
      <c r="E228" s="18">
        <v>144.06779661016949</v>
      </c>
      <c r="F228" s="79">
        <f t="shared" si="238"/>
        <v>172.88135593220338</v>
      </c>
      <c r="G228" s="18">
        <v>216.10169491525426</v>
      </c>
      <c r="H228" s="79">
        <f t="shared" si="239"/>
        <v>259.32203389830511</v>
      </c>
      <c r="I228" s="18">
        <v>43.220338983050851</v>
      </c>
      <c r="J228" s="79">
        <f t="shared" si="240"/>
        <v>51.864406779661017</v>
      </c>
      <c r="K228" s="18">
        <v>72.033898305084747</v>
      </c>
      <c r="L228" s="79">
        <f t="shared" si="241"/>
        <v>86.440677966101688</v>
      </c>
    </row>
    <row r="229" spans="1:12" outlineLevel="2" x14ac:dyDescent="0.3">
      <c r="A229" s="2"/>
      <c r="B229" s="15"/>
      <c r="C229" s="48" t="s">
        <v>99</v>
      </c>
      <c r="D229" s="17" t="s">
        <v>98</v>
      </c>
      <c r="E229" s="18">
        <v>245.76271186440678</v>
      </c>
      <c r="F229" s="79">
        <f t="shared" si="238"/>
        <v>294.91525423728814</v>
      </c>
      <c r="G229" s="18">
        <v>368.64406779661022</v>
      </c>
      <c r="H229" s="79">
        <f t="shared" si="239"/>
        <v>442.37288135593224</v>
      </c>
      <c r="I229" s="18">
        <v>73.728813559322035</v>
      </c>
      <c r="J229" s="79">
        <f t="shared" si="240"/>
        <v>88.474576271186436</v>
      </c>
      <c r="K229" s="18">
        <v>122.88135593220339</v>
      </c>
      <c r="L229" s="79">
        <f t="shared" si="241"/>
        <v>147.45762711864407</v>
      </c>
    </row>
    <row r="230" spans="1:12" outlineLevel="2" x14ac:dyDescent="0.3">
      <c r="A230" s="2"/>
      <c r="B230" s="15"/>
      <c r="C230" s="48" t="s">
        <v>100</v>
      </c>
      <c r="D230" s="17" t="s">
        <v>98</v>
      </c>
      <c r="E230" s="18">
        <v>355.93220338983053</v>
      </c>
      <c r="F230" s="79">
        <f t="shared" si="238"/>
        <v>427.11864406779665</v>
      </c>
      <c r="G230" s="18">
        <v>533.89830508474574</v>
      </c>
      <c r="H230" s="79">
        <f t="shared" si="239"/>
        <v>640.67796610169489</v>
      </c>
      <c r="I230" s="18">
        <v>106.77966101694916</v>
      </c>
      <c r="J230" s="79">
        <f t="shared" si="240"/>
        <v>128.13559322033899</v>
      </c>
      <c r="K230" s="18">
        <v>177.96610169491527</v>
      </c>
      <c r="L230" s="79">
        <f t="shared" si="241"/>
        <v>213.55932203389833</v>
      </c>
    </row>
    <row r="231" spans="1:12" outlineLevel="2" x14ac:dyDescent="0.3">
      <c r="A231" s="2"/>
      <c r="B231" s="15"/>
      <c r="C231" s="48" t="s">
        <v>102</v>
      </c>
      <c r="D231" s="17" t="s">
        <v>98</v>
      </c>
      <c r="E231" s="18">
        <v>144.06779661016949</v>
      </c>
      <c r="F231" s="79">
        <f t="shared" si="238"/>
        <v>172.88135593220338</v>
      </c>
      <c r="G231" s="18">
        <v>216.10169491525426</v>
      </c>
      <c r="H231" s="79">
        <f t="shared" si="239"/>
        <v>259.32203389830511</v>
      </c>
      <c r="I231" s="18">
        <v>43.220338983050851</v>
      </c>
      <c r="J231" s="79">
        <f t="shared" si="240"/>
        <v>51.864406779661017</v>
      </c>
      <c r="K231" s="18">
        <v>72.033898305084747</v>
      </c>
      <c r="L231" s="79">
        <f t="shared" si="241"/>
        <v>86.440677966101688</v>
      </c>
    </row>
    <row r="232" spans="1:12" ht="31.2" outlineLevel="2" x14ac:dyDescent="0.3">
      <c r="A232" s="2"/>
      <c r="B232" s="15"/>
      <c r="C232" s="25" t="s">
        <v>103</v>
      </c>
      <c r="D232" s="17"/>
      <c r="E232" s="95"/>
      <c r="F232" s="96"/>
      <c r="G232" s="96"/>
      <c r="H232" s="96"/>
      <c r="I232" s="96"/>
      <c r="J232" s="96"/>
      <c r="K232" s="96"/>
      <c r="L232" s="98"/>
    </row>
    <row r="233" spans="1:12" outlineLevel="2" x14ac:dyDescent="0.3">
      <c r="A233" s="2"/>
      <c r="B233" s="15"/>
      <c r="C233" s="21" t="s">
        <v>104</v>
      </c>
      <c r="D233" s="17" t="s">
        <v>98</v>
      </c>
      <c r="E233" s="18">
        <v>161.0169491525424</v>
      </c>
      <c r="F233" s="79">
        <f t="shared" si="238"/>
        <v>193.22033898305088</v>
      </c>
      <c r="G233" s="18">
        <v>241.52542372881356</v>
      </c>
      <c r="H233" s="79">
        <f t="shared" si="239"/>
        <v>289.83050847457628</v>
      </c>
      <c r="I233" s="18">
        <v>48.305084745762713</v>
      </c>
      <c r="J233" s="79">
        <f t="shared" si="240"/>
        <v>57.966101694915253</v>
      </c>
      <c r="K233" s="18">
        <v>80.508474576271198</v>
      </c>
      <c r="L233" s="79">
        <f t="shared" si="241"/>
        <v>96.61016949152544</v>
      </c>
    </row>
    <row r="234" spans="1:12" outlineLevel="2" x14ac:dyDescent="0.3">
      <c r="A234" s="2"/>
      <c r="B234" s="15"/>
      <c r="C234" s="21" t="s">
        <v>100</v>
      </c>
      <c r="D234" s="17" t="s">
        <v>98</v>
      </c>
      <c r="E234" s="18">
        <v>228.81355932203391</v>
      </c>
      <c r="F234" s="79">
        <f t="shared" si="238"/>
        <v>274.57627118644069</v>
      </c>
      <c r="G234" s="18">
        <v>343.22033898305085</v>
      </c>
      <c r="H234" s="79">
        <f t="shared" si="239"/>
        <v>411.86440677966101</v>
      </c>
      <c r="I234" s="18">
        <v>68.644067796610173</v>
      </c>
      <c r="J234" s="79">
        <f t="shared" si="240"/>
        <v>82.372881355932208</v>
      </c>
      <c r="K234" s="18">
        <v>114.40677966101696</v>
      </c>
      <c r="L234" s="79">
        <f t="shared" si="241"/>
        <v>137.28813559322035</v>
      </c>
    </row>
    <row r="235" spans="1:12" outlineLevel="2" x14ac:dyDescent="0.3">
      <c r="A235" s="2"/>
      <c r="B235" s="15"/>
      <c r="C235" s="22" t="s">
        <v>333</v>
      </c>
      <c r="D235" s="17" t="s">
        <v>334</v>
      </c>
      <c r="E235" s="18">
        <v>127.11864406779662</v>
      </c>
      <c r="F235" s="79">
        <f t="shared" si="238"/>
        <v>152.54237288135593</v>
      </c>
      <c r="G235" s="18">
        <v>190.67796610169492</v>
      </c>
      <c r="H235" s="79">
        <f t="shared" si="239"/>
        <v>228.81355932203391</v>
      </c>
      <c r="I235" s="18">
        <v>38.135593220338983</v>
      </c>
      <c r="J235" s="79">
        <f t="shared" si="240"/>
        <v>45.762711864406775</v>
      </c>
      <c r="K235" s="18">
        <v>63.559322033898312</v>
      </c>
      <c r="L235" s="79">
        <f t="shared" si="241"/>
        <v>76.271186440677965</v>
      </c>
    </row>
    <row r="236" spans="1:12" outlineLevel="2" x14ac:dyDescent="0.3">
      <c r="A236" s="2"/>
      <c r="B236" s="15"/>
      <c r="C236" s="22" t="s">
        <v>335</v>
      </c>
      <c r="D236" s="17" t="s">
        <v>334</v>
      </c>
      <c r="E236" s="18">
        <v>211.86440677966104</v>
      </c>
      <c r="F236" s="79">
        <f t="shared" si="238"/>
        <v>254.23728813559325</v>
      </c>
      <c r="G236" s="18">
        <v>317.79661016949154</v>
      </c>
      <c r="H236" s="79">
        <f t="shared" si="239"/>
        <v>381.35593220338984</v>
      </c>
      <c r="I236" s="18">
        <v>63.559322033898312</v>
      </c>
      <c r="J236" s="79">
        <f t="shared" si="240"/>
        <v>76.271186440677965</v>
      </c>
      <c r="K236" s="18">
        <v>105.93220338983052</v>
      </c>
      <c r="L236" s="79">
        <f t="shared" si="241"/>
        <v>127.11864406779662</v>
      </c>
    </row>
    <row r="237" spans="1:12" outlineLevel="2" x14ac:dyDescent="0.3">
      <c r="A237" s="2"/>
      <c r="B237" s="15"/>
      <c r="C237" s="22" t="s">
        <v>336</v>
      </c>
      <c r="D237" s="17" t="s">
        <v>337</v>
      </c>
      <c r="E237" s="18">
        <v>211.86440677966104</v>
      </c>
      <c r="F237" s="79">
        <f t="shared" si="238"/>
        <v>254.23728813559325</v>
      </c>
      <c r="G237" s="18">
        <v>317.79661016949154</v>
      </c>
      <c r="H237" s="79">
        <f t="shared" si="239"/>
        <v>381.35593220338984</v>
      </c>
      <c r="I237" s="18">
        <v>63.559322033898312</v>
      </c>
      <c r="J237" s="79">
        <f t="shared" si="240"/>
        <v>76.271186440677965</v>
      </c>
      <c r="K237" s="18">
        <v>105.93220338983052</v>
      </c>
      <c r="L237" s="79">
        <f t="shared" si="241"/>
        <v>127.11864406779662</v>
      </c>
    </row>
    <row r="238" spans="1:12" outlineLevel="2" x14ac:dyDescent="0.3">
      <c r="A238" s="2"/>
      <c r="B238" s="15"/>
      <c r="C238" s="22" t="s">
        <v>84</v>
      </c>
      <c r="D238" s="23"/>
      <c r="E238" s="89"/>
      <c r="F238" s="90"/>
      <c r="G238" s="90"/>
      <c r="H238" s="90"/>
      <c r="I238" s="90"/>
      <c r="J238" s="90"/>
      <c r="K238" s="90"/>
      <c r="L238" s="91"/>
    </row>
    <row r="239" spans="1:12" outlineLevel="2" x14ac:dyDescent="0.3">
      <c r="A239" s="2"/>
      <c r="B239" s="15"/>
      <c r="C239" s="21" t="s">
        <v>85</v>
      </c>
      <c r="D239" s="17" t="s">
        <v>86</v>
      </c>
      <c r="E239" s="18">
        <v>84.745762711864415</v>
      </c>
      <c r="F239" s="79">
        <f t="shared" si="238"/>
        <v>101.6949152542373</v>
      </c>
      <c r="G239" s="18">
        <v>127.11864406779662</v>
      </c>
      <c r="H239" s="79">
        <f t="shared" si="239"/>
        <v>152.54237288135593</v>
      </c>
      <c r="I239" s="18">
        <v>25.423728813559322</v>
      </c>
      <c r="J239" s="79">
        <f t="shared" si="240"/>
        <v>30.508474576271183</v>
      </c>
      <c r="K239" s="18">
        <v>42.372881355932208</v>
      </c>
      <c r="L239" s="79">
        <f t="shared" si="241"/>
        <v>50.847457627118651</v>
      </c>
    </row>
    <row r="240" spans="1:12" outlineLevel="2" x14ac:dyDescent="0.3">
      <c r="A240" s="2"/>
      <c r="B240" s="15"/>
      <c r="C240" s="21" t="s">
        <v>87</v>
      </c>
      <c r="D240" s="17" t="s">
        <v>88</v>
      </c>
      <c r="E240" s="18">
        <v>93.220338983050851</v>
      </c>
      <c r="F240" s="79">
        <f t="shared" si="238"/>
        <v>111.86440677966102</v>
      </c>
      <c r="G240" s="18">
        <v>139.83050847457628</v>
      </c>
      <c r="H240" s="79">
        <f t="shared" si="239"/>
        <v>167.79661016949152</v>
      </c>
      <c r="I240" s="18">
        <v>27.966101694915256</v>
      </c>
      <c r="J240" s="79">
        <f t="shared" si="240"/>
        <v>33.559322033898304</v>
      </c>
      <c r="K240" s="18">
        <v>46.610169491525426</v>
      </c>
      <c r="L240" s="79">
        <f t="shared" si="241"/>
        <v>55.932203389830512</v>
      </c>
    </row>
    <row r="241" spans="1:12" outlineLevel="1" x14ac:dyDescent="0.3">
      <c r="A241" s="2"/>
      <c r="B241" s="92" t="s">
        <v>314</v>
      </c>
      <c r="C241" s="93"/>
      <c r="D241" s="93"/>
      <c r="E241" s="93"/>
      <c r="F241" s="93"/>
      <c r="G241" s="93"/>
      <c r="H241" s="93"/>
      <c r="I241" s="93"/>
      <c r="J241" s="93"/>
      <c r="K241" s="93"/>
      <c r="L241" s="94"/>
    </row>
    <row r="242" spans="1:12" ht="31.2" outlineLevel="2" x14ac:dyDescent="0.3">
      <c r="A242" s="2"/>
      <c r="B242" s="15"/>
      <c r="C242" s="25" t="s">
        <v>346</v>
      </c>
      <c r="D242" s="17" t="s">
        <v>218</v>
      </c>
      <c r="E242" s="18">
        <v>322.03389830508479</v>
      </c>
      <c r="F242" s="79">
        <f t="shared" si="238"/>
        <v>386.44067796610176</v>
      </c>
      <c r="G242" s="18">
        <v>483.05084745762713</v>
      </c>
      <c r="H242" s="79">
        <f t="shared" si="238"/>
        <v>579.66101694915255</v>
      </c>
      <c r="I242" s="18">
        <v>96.610169491525426</v>
      </c>
      <c r="J242" s="79">
        <f t="shared" ref="J242" si="242">I242*1.2</f>
        <v>115.93220338983051</v>
      </c>
      <c r="K242" s="18">
        <v>161.0169491525424</v>
      </c>
      <c r="L242" s="79">
        <f t="shared" ref="L242" si="243">K242*1.2</f>
        <v>193.22033898305088</v>
      </c>
    </row>
    <row r="243" spans="1:12" ht="31.2" outlineLevel="2" x14ac:dyDescent="0.3">
      <c r="A243" s="2"/>
      <c r="B243" s="15"/>
      <c r="C243" s="25" t="s">
        <v>347</v>
      </c>
      <c r="D243" s="17" t="s">
        <v>218</v>
      </c>
      <c r="E243" s="18">
        <v>237.28813559322035</v>
      </c>
      <c r="F243" s="79">
        <f t="shared" si="238"/>
        <v>284.74576271186442</v>
      </c>
      <c r="G243" s="18">
        <v>355.93220338983053</v>
      </c>
      <c r="H243" s="79">
        <f t="shared" si="238"/>
        <v>427.11864406779665</v>
      </c>
      <c r="I243" s="18">
        <v>71.186440677966104</v>
      </c>
      <c r="J243" s="79">
        <f t="shared" ref="J243" si="244">I243*1.2</f>
        <v>85.423728813559322</v>
      </c>
      <c r="K243" s="18">
        <v>118.64406779661017</v>
      </c>
      <c r="L243" s="79">
        <f t="shared" ref="L243" si="245">K243*1.2</f>
        <v>142.37288135593221</v>
      </c>
    </row>
    <row r="244" spans="1:12" ht="31.2" outlineLevel="2" x14ac:dyDescent="0.3">
      <c r="A244" s="2"/>
      <c r="B244" s="15"/>
      <c r="C244" s="25" t="s">
        <v>348</v>
      </c>
      <c r="D244" s="17" t="s">
        <v>218</v>
      </c>
      <c r="E244" s="18">
        <v>211.86440677966104</v>
      </c>
      <c r="F244" s="79">
        <f t="shared" si="238"/>
        <v>254.23728813559325</v>
      </c>
      <c r="G244" s="18">
        <v>317.79661016949154</v>
      </c>
      <c r="H244" s="79">
        <f t="shared" si="238"/>
        <v>381.35593220338984</v>
      </c>
      <c r="I244" s="18">
        <v>63.559322033898312</v>
      </c>
      <c r="J244" s="79">
        <f t="shared" ref="J244" si="246">I244*1.2</f>
        <v>76.271186440677965</v>
      </c>
      <c r="K244" s="18">
        <v>105.93220338983052</v>
      </c>
      <c r="L244" s="79">
        <f t="shared" ref="L244" si="247">K244*1.2</f>
        <v>127.11864406779662</v>
      </c>
    </row>
    <row r="245" spans="1:12" ht="31.2" outlineLevel="2" x14ac:dyDescent="0.3">
      <c r="A245" s="2"/>
      <c r="B245" s="15"/>
      <c r="C245" s="25" t="s">
        <v>349</v>
      </c>
      <c r="D245" s="17" t="s">
        <v>218</v>
      </c>
      <c r="E245" s="18">
        <v>194.91525423728814</v>
      </c>
      <c r="F245" s="79">
        <f t="shared" si="238"/>
        <v>233.89830508474574</v>
      </c>
      <c r="G245" s="18">
        <v>292.37288135593224</v>
      </c>
      <c r="H245" s="79">
        <f t="shared" si="238"/>
        <v>350.84745762711867</v>
      </c>
      <c r="I245" s="18">
        <v>58.474576271186443</v>
      </c>
      <c r="J245" s="79">
        <f t="shared" ref="J245" si="248">I245*1.2</f>
        <v>70.169491525423723</v>
      </c>
      <c r="K245" s="18">
        <v>97.457627118644069</v>
      </c>
      <c r="L245" s="79">
        <f t="shared" ref="L245" si="249">K245*1.2</f>
        <v>116.94915254237287</v>
      </c>
    </row>
    <row r="246" spans="1:12" ht="31.2" outlineLevel="2" x14ac:dyDescent="0.3">
      <c r="A246" s="2"/>
      <c r="B246" s="15"/>
      <c r="C246" s="25" t="s">
        <v>350</v>
      </c>
      <c r="D246" s="17" t="s">
        <v>218</v>
      </c>
      <c r="E246" s="18">
        <v>169.49152542372883</v>
      </c>
      <c r="F246" s="79">
        <f t="shared" si="238"/>
        <v>203.3898305084746</v>
      </c>
      <c r="G246" s="18">
        <v>254.23728813559325</v>
      </c>
      <c r="H246" s="79">
        <f t="shared" si="238"/>
        <v>305.08474576271186</v>
      </c>
      <c r="I246" s="18">
        <v>50.847457627118644</v>
      </c>
      <c r="J246" s="79">
        <f t="shared" ref="J246" si="250">I246*1.2</f>
        <v>61.016949152542367</v>
      </c>
      <c r="K246" s="18">
        <v>84.745762711864415</v>
      </c>
      <c r="L246" s="79">
        <f t="shared" ref="L246" si="251">K246*1.2</f>
        <v>101.6949152542373</v>
      </c>
    </row>
    <row r="247" spans="1:12" outlineLevel="1" x14ac:dyDescent="0.3">
      <c r="A247" s="2"/>
      <c r="B247" s="92" t="s">
        <v>320</v>
      </c>
      <c r="C247" s="93"/>
      <c r="D247" s="93"/>
      <c r="E247" s="93"/>
      <c r="F247" s="93"/>
      <c r="G247" s="93"/>
      <c r="H247" s="93"/>
      <c r="I247" s="93"/>
      <c r="J247" s="93"/>
      <c r="K247" s="93"/>
      <c r="L247" s="94"/>
    </row>
    <row r="248" spans="1:12" outlineLevel="2" x14ac:dyDescent="0.3">
      <c r="A248" s="2"/>
      <c r="B248" s="15"/>
      <c r="C248" s="25" t="s">
        <v>322</v>
      </c>
      <c r="D248" s="17"/>
      <c r="E248" s="95"/>
      <c r="F248" s="96"/>
      <c r="G248" s="96"/>
      <c r="H248" s="96"/>
      <c r="I248" s="96"/>
      <c r="J248" s="96"/>
      <c r="K248" s="96"/>
      <c r="L248" s="97"/>
    </row>
    <row r="249" spans="1:12" outlineLevel="2" x14ac:dyDescent="0.3">
      <c r="A249" s="2"/>
      <c r="B249" s="15"/>
      <c r="C249" s="23" t="s">
        <v>328</v>
      </c>
      <c r="D249" s="17" t="s">
        <v>0</v>
      </c>
      <c r="E249" s="18">
        <v>220.33898305084747</v>
      </c>
      <c r="F249" s="79">
        <f t="shared" ref="F249" si="252">E249*1.2</f>
        <v>264.40677966101697</v>
      </c>
      <c r="G249" s="18">
        <v>330.50847457627123</v>
      </c>
      <c r="H249" s="79">
        <f t="shared" ref="H249" si="253">G249*1.2</f>
        <v>396.61016949152548</v>
      </c>
      <c r="I249" s="18">
        <v>66.101694915254242</v>
      </c>
      <c r="J249" s="79">
        <f t="shared" ref="J249" si="254">I249*1.2</f>
        <v>79.322033898305094</v>
      </c>
      <c r="K249" s="18">
        <v>110.16949152542374</v>
      </c>
      <c r="L249" s="79">
        <f t="shared" ref="L249" si="255">K249*1.2</f>
        <v>132.20338983050848</v>
      </c>
    </row>
    <row r="250" spans="1:12" outlineLevel="2" x14ac:dyDescent="0.3">
      <c r="A250" s="2"/>
      <c r="B250" s="15"/>
      <c r="C250" s="23" t="s">
        <v>329</v>
      </c>
      <c r="D250" s="17" t="s">
        <v>0</v>
      </c>
      <c r="E250" s="18">
        <v>194.91525423728814</v>
      </c>
      <c r="F250" s="79">
        <f t="shared" ref="F250" si="256">E250*1.2</f>
        <v>233.89830508474574</v>
      </c>
      <c r="G250" s="18">
        <v>292.37288135593224</v>
      </c>
      <c r="H250" s="79">
        <f t="shared" ref="H250" si="257">G250*1.2</f>
        <v>350.84745762711867</v>
      </c>
      <c r="I250" s="18">
        <v>58.474576271186443</v>
      </c>
      <c r="J250" s="79">
        <f t="shared" ref="J250" si="258">I250*1.2</f>
        <v>70.169491525423723</v>
      </c>
      <c r="K250" s="18">
        <v>97.457627118644069</v>
      </c>
      <c r="L250" s="79">
        <f t="shared" ref="L250" si="259">K250*1.2</f>
        <v>116.94915254237287</v>
      </c>
    </row>
    <row r="251" spans="1:12" outlineLevel="2" x14ac:dyDescent="0.3">
      <c r="A251" s="2"/>
      <c r="B251" s="15"/>
      <c r="C251" s="23" t="s">
        <v>330</v>
      </c>
      <c r="D251" s="17" t="s">
        <v>0</v>
      </c>
      <c r="E251" s="18">
        <v>254.23728813559325</v>
      </c>
      <c r="F251" s="79">
        <f t="shared" ref="F251" si="260">E251*1.2</f>
        <v>305.08474576271186</v>
      </c>
      <c r="G251" s="18">
        <v>381.35593220338984</v>
      </c>
      <c r="H251" s="79">
        <f t="shared" ref="H251" si="261">G251*1.2</f>
        <v>457.62711864406782</v>
      </c>
      <c r="I251" s="18">
        <v>76.271186440677965</v>
      </c>
      <c r="J251" s="79">
        <f t="shared" ref="J251" si="262">I251*1.2</f>
        <v>91.52542372881355</v>
      </c>
      <c r="K251" s="18">
        <v>127.11864406779662</v>
      </c>
      <c r="L251" s="79">
        <f t="shared" ref="L251" si="263">K251*1.2</f>
        <v>152.54237288135593</v>
      </c>
    </row>
    <row r="252" spans="1:12" outlineLevel="2" x14ac:dyDescent="0.3">
      <c r="A252" s="2"/>
      <c r="B252" s="15"/>
      <c r="C252" s="23" t="s">
        <v>331</v>
      </c>
      <c r="D252" s="17" t="s">
        <v>0</v>
      </c>
      <c r="E252" s="18">
        <v>228.81355932203391</v>
      </c>
      <c r="F252" s="79">
        <f t="shared" ref="F252" si="264">E252*1.2</f>
        <v>274.57627118644069</v>
      </c>
      <c r="G252" s="18">
        <v>343.22033898305085</v>
      </c>
      <c r="H252" s="79">
        <f t="shared" ref="H252" si="265">G252*1.2</f>
        <v>411.86440677966101</v>
      </c>
      <c r="I252" s="18">
        <v>68.644067796610173</v>
      </c>
      <c r="J252" s="79">
        <f t="shared" ref="J252" si="266">I252*1.2</f>
        <v>82.372881355932208</v>
      </c>
      <c r="K252" s="18">
        <v>114.40677966101696</v>
      </c>
      <c r="L252" s="79">
        <f t="shared" ref="L252" si="267">K252*1.2</f>
        <v>137.28813559322035</v>
      </c>
    </row>
    <row r="253" spans="1:12" outlineLevel="2" x14ac:dyDescent="0.3">
      <c r="A253" s="2"/>
      <c r="B253" s="15"/>
      <c r="C253" s="23" t="s">
        <v>332</v>
      </c>
      <c r="D253" s="17" t="s">
        <v>0</v>
      </c>
      <c r="E253" s="18">
        <v>432.20338983050851</v>
      </c>
      <c r="F253" s="79">
        <f t="shared" ref="F253" si="268">E253*1.2</f>
        <v>518.64406779661022</v>
      </c>
      <c r="G253" s="18">
        <v>648.30508474576277</v>
      </c>
      <c r="H253" s="79">
        <f t="shared" ref="H253" si="269">G253*1.2</f>
        <v>777.96610169491532</v>
      </c>
      <c r="I253" s="18">
        <v>129.66101694915255</v>
      </c>
      <c r="J253" s="79">
        <f t="shared" ref="J253" si="270">I253*1.2</f>
        <v>155.59322033898306</v>
      </c>
      <c r="K253" s="18">
        <v>216.10169491525426</v>
      </c>
      <c r="L253" s="79">
        <f t="shared" ref="L253" si="271">K253*1.2</f>
        <v>259.32203389830511</v>
      </c>
    </row>
    <row r="254" spans="1:12" outlineLevel="2" x14ac:dyDescent="0.3">
      <c r="A254" s="2"/>
      <c r="B254" s="15"/>
      <c r="C254" s="25" t="s">
        <v>323</v>
      </c>
      <c r="D254" s="17"/>
      <c r="E254" s="95"/>
      <c r="F254" s="96"/>
      <c r="G254" s="96"/>
      <c r="H254" s="96"/>
      <c r="I254" s="96"/>
      <c r="J254" s="96"/>
      <c r="K254" s="96"/>
      <c r="L254" s="98"/>
    </row>
    <row r="255" spans="1:12" outlineLevel="2" x14ac:dyDescent="0.3">
      <c r="A255" s="2"/>
      <c r="B255" s="15"/>
      <c r="C255" s="23" t="s">
        <v>324</v>
      </c>
      <c r="D255" s="17" t="s">
        <v>276</v>
      </c>
      <c r="E255" s="18">
        <v>350</v>
      </c>
      <c r="F255" s="79">
        <f t="shared" ref="F255" si="272">E255*1.2</f>
        <v>420</v>
      </c>
      <c r="G255" s="18">
        <v>525</v>
      </c>
      <c r="H255" s="79">
        <f t="shared" ref="H255" si="273">G255*1.2</f>
        <v>630</v>
      </c>
      <c r="I255" s="18">
        <v>105</v>
      </c>
      <c r="J255" s="79">
        <f t="shared" ref="J255" si="274">I255*1.2</f>
        <v>126</v>
      </c>
      <c r="K255" s="18">
        <v>175</v>
      </c>
      <c r="L255" s="79">
        <f t="shared" ref="L255" si="275">K255*1.2</f>
        <v>210</v>
      </c>
    </row>
    <row r="256" spans="1:12" outlineLevel="2" x14ac:dyDescent="0.3">
      <c r="A256" s="2"/>
      <c r="B256" s="15"/>
      <c r="C256" s="23" t="s">
        <v>325</v>
      </c>
      <c r="D256" s="17" t="s">
        <v>276</v>
      </c>
      <c r="E256" s="18">
        <v>296.61016949152543</v>
      </c>
      <c r="F256" s="79">
        <f t="shared" ref="F256" si="276">E256*1.2</f>
        <v>355.93220338983048</v>
      </c>
      <c r="G256" s="18">
        <v>444.91525423728814</v>
      </c>
      <c r="H256" s="79">
        <f t="shared" ref="H256" si="277">G256*1.2</f>
        <v>533.89830508474574</v>
      </c>
      <c r="I256" s="18">
        <v>88.983050847457633</v>
      </c>
      <c r="J256" s="79">
        <f t="shared" ref="J256" si="278">I256*1.2</f>
        <v>106.77966101694916</v>
      </c>
      <c r="K256" s="18">
        <v>148.30508474576271</v>
      </c>
      <c r="L256" s="79">
        <f t="shared" ref="L256" si="279">K256*1.2</f>
        <v>177.96610169491524</v>
      </c>
    </row>
    <row r="257" spans="1:12" outlineLevel="2" x14ac:dyDescent="0.3">
      <c r="A257" s="2"/>
      <c r="B257" s="15"/>
      <c r="C257" s="23" t="s">
        <v>326</v>
      </c>
      <c r="D257" s="17" t="s">
        <v>276</v>
      </c>
      <c r="E257" s="18">
        <v>245.76271186440678</v>
      </c>
      <c r="F257" s="79">
        <f t="shared" ref="F257" si="280">E257*1.2</f>
        <v>294.91525423728814</v>
      </c>
      <c r="G257" s="18">
        <v>368.64406779661022</v>
      </c>
      <c r="H257" s="79">
        <f t="shared" ref="H257" si="281">G257*1.2</f>
        <v>442.37288135593224</v>
      </c>
      <c r="I257" s="18">
        <v>73.728813559322035</v>
      </c>
      <c r="J257" s="79">
        <f t="shared" ref="J257" si="282">I257*1.2</f>
        <v>88.474576271186436</v>
      </c>
      <c r="K257" s="18">
        <v>122.88135593220339</v>
      </c>
      <c r="L257" s="79">
        <f t="shared" ref="L257" si="283">K257*1.2</f>
        <v>147.45762711864407</v>
      </c>
    </row>
    <row r="258" spans="1:12" outlineLevel="2" x14ac:dyDescent="0.3">
      <c r="A258" s="2"/>
      <c r="B258" s="15"/>
      <c r="C258" s="23" t="s">
        <v>327</v>
      </c>
      <c r="D258" s="17" t="s">
        <v>276</v>
      </c>
      <c r="E258" s="18">
        <v>110.16949152542374</v>
      </c>
      <c r="F258" s="79">
        <f t="shared" ref="F258" si="284">E258*1.2</f>
        <v>132.20338983050848</v>
      </c>
      <c r="G258" s="18">
        <v>165.25423728813561</v>
      </c>
      <c r="H258" s="79">
        <f t="shared" ref="H258" si="285">G258*1.2</f>
        <v>198.30508474576274</v>
      </c>
      <c r="I258" s="18">
        <v>33.050847457627121</v>
      </c>
      <c r="J258" s="79">
        <f t="shared" ref="J258" si="286">I258*1.2</f>
        <v>39.661016949152547</v>
      </c>
      <c r="K258" s="18">
        <v>55.084745762711869</v>
      </c>
      <c r="L258" s="79">
        <f t="shared" ref="L258" si="287">K258*1.2</f>
        <v>66.101694915254242</v>
      </c>
    </row>
    <row r="259" spans="1:12" outlineLevel="2" x14ac:dyDescent="0.3">
      <c r="A259" s="2"/>
      <c r="B259" s="15"/>
      <c r="C259" s="22" t="s">
        <v>338</v>
      </c>
      <c r="D259" s="17"/>
      <c r="E259" s="95"/>
      <c r="F259" s="96"/>
      <c r="G259" s="96"/>
      <c r="H259" s="96"/>
      <c r="I259" s="96"/>
      <c r="J259" s="96"/>
      <c r="K259" s="96"/>
      <c r="L259" s="98"/>
    </row>
    <row r="260" spans="1:12" ht="31.2" outlineLevel="2" x14ac:dyDescent="0.3">
      <c r="A260" s="2"/>
      <c r="B260" s="15"/>
      <c r="C260" s="21" t="s">
        <v>339</v>
      </c>
      <c r="D260" s="17" t="s">
        <v>106</v>
      </c>
      <c r="E260" s="18">
        <v>169.49152542372883</v>
      </c>
      <c r="F260" s="79">
        <f t="shared" ref="F260" si="288">E260*1.2</f>
        <v>203.3898305084746</v>
      </c>
      <c r="G260" s="18">
        <v>254.23728813559325</v>
      </c>
      <c r="H260" s="79">
        <f t="shared" ref="H260" si="289">G260*1.2</f>
        <v>305.08474576271186</v>
      </c>
      <c r="I260" s="18">
        <v>50.847457627118644</v>
      </c>
      <c r="J260" s="79">
        <f t="shared" ref="J260" si="290">I260*1.2</f>
        <v>61.016949152542367</v>
      </c>
      <c r="K260" s="18">
        <v>84.745762711864415</v>
      </c>
      <c r="L260" s="79">
        <f t="shared" ref="L260" si="291">K260*1.2</f>
        <v>101.6949152542373</v>
      </c>
    </row>
    <row r="261" spans="1:12" ht="31.2" outlineLevel="2" x14ac:dyDescent="0.3">
      <c r="A261" s="2"/>
      <c r="B261" s="15"/>
      <c r="C261" s="21" t="s">
        <v>340</v>
      </c>
      <c r="D261" s="17" t="s">
        <v>106</v>
      </c>
      <c r="E261" s="18">
        <v>211.86440677966104</v>
      </c>
      <c r="F261" s="79">
        <f t="shared" ref="F261" si="292">E261*1.2</f>
        <v>254.23728813559325</v>
      </c>
      <c r="G261" s="18">
        <v>317.79661016949154</v>
      </c>
      <c r="H261" s="79">
        <f t="shared" ref="H261" si="293">G261*1.2</f>
        <v>381.35593220338984</v>
      </c>
      <c r="I261" s="18">
        <v>63.559322033898312</v>
      </c>
      <c r="J261" s="79">
        <f t="shared" ref="J261" si="294">I261*1.2</f>
        <v>76.271186440677965</v>
      </c>
      <c r="K261" s="18">
        <v>105.93220338983052</v>
      </c>
      <c r="L261" s="79">
        <f t="shared" ref="L261" si="295">K261*1.2</f>
        <v>127.11864406779662</v>
      </c>
    </row>
    <row r="262" spans="1:12" ht="31.2" outlineLevel="2" x14ac:dyDescent="0.3">
      <c r="A262" s="2"/>
      <c r="B262" s="15"/>
      <c r="C262" s="21" t="s">
        <v>341</v>
      </c>
      <c r="D262" s="17" t="s">
        <v>106</v>
      </c>
      <c r="E262" s="18">
        <v>254.23728813559325</v>
      </c>
      <c r="F262" s="79">
        <f t="shared" ref="F262" si="296">E262*1.2</f>
        <v>305.08474576271186</v>
      </c>
      <c r="G262" s="18">
        <v>381.35593220338984</v>
      </c>
      <c r="H262" s="79">
        <f t="shared" ref="H262" si="297">G262*1.2</f>
        <v>457.62711864406782</v>
      </c>
      <c r="I262" s="18">
        <v>76.271186440677965</v>
      </c>
      <c r="J262" s="79">
        <f t="shared" ref="J262" si="298">I262*1.2</f>
        <v>91.52542372881355</v>
      </c>
      <c r="K262" s="18">
        <v>127.11864406779662</v>
      </c>
      <c r="L262" s="79">
        <f t="shared" ref="L262" si="299">K262*1.2</f>
        <v>152.54237288135593</v>
      </c>
    </row>
    <row r="263" spans="1:12" ht="31.2" outlineLevel="2" x14ac:dyDescent="0.3">
      <c r="A263" s="2"/>
      <c r="B263" s="15"/>
      <c r="C263" s="21" t="s">
        <v>342</v>
      </c>
      <c r="D263" s="17" t="s">
        <v>106</v>
      </c>
      <c r="E263" s="18">
        <v>211.86440677966104</v>
      </c>
      <c r="F263" s="79">
        <f t="shared" ref="F263" si="300">E263*1.2</f>
        <v>254.23728813559325</v>
      </c>
      <c r="G263" s="18">
        <v>317.79661016949154</v>
      </c>
      <c r="H263" s="79">
        <f t="shared" ref="H263" si="301">G263*1.2</f>
        <v>381.35593220338984</v>
      </c>
      <c r="I263" s="18">
        <v>63.559322033898312</v>
      </c>
      <c r="J263" s="79">
        <f t="shared" ref="J263" si="302">I263*1.2</f>
        <v>76.271186440677965</v>
      </c>
      <c r="K263" s="18">
        <v>105.93220338983052</v>
      </c>
      <c r="L263" s="79">
        <f t="shared" ref="L263" si="303">K263*1.2</f>
        <v>127.11864406779662</v>
      </c>
    </row>
    <row r="264" spans="1:12" ht="31.2" outlineLevel="2" x14ac:dyDescent="0.3">
      <c r="A264" s="2"/>
      <c r="B264" s="15"/>
      <c r="C264" s="21" t="s">
        <v>343</v>
      </c>
      <c r="D264" s="17" t="s">
        <v>106</v>
      </c>
      <c r="E264" s="18">
        <v>254.23728813559325</v>
      </c>
      <c r="F264" s="79">
        <f t="shared" ref="F264" si="304">E264*1.2</f>
        <v>305.08474576271186</v>
      </c>
      <c r="G264" s="18">
        <v>381.35593220338984</v>
      </c>
      <c r="H264" s="79">
        <f t="shared" ref="H264" si="305">G264*1.2</f>
        <v>457.62711864406782</v>
      </c>
      <c r="I264" s="18">
        <v>76.271186440677965</v>
      </c>
      <c r="J264" s="79">
        <f t="shared" ref="J264" si="306">I264*1.2</f>
        <v>91.52542372881355</v>
      </c>
      <c r="K264" s="18">
        <v>127.11864406779662</v>
      </c>
      <c r="L264" s="79">
        <f t="shared" ref="L264" si="307">K264*1.2</f>
        <v>152.54237288135593</v>
      </c>
    </row>
    <row r="265" spans="1:12" ht="31.2" outlineLevel="2" x14ac:dyDescent="0.3">
      <c r="A265" s="2"/>
      <c r="B265" s="15"/>
      <c r="C265" s="21" t="s">
        <v>344</v>
      </c>
      <c r="D265" s="17" t="s">
        <v>106</v>
      </c>
      <c r="E265" s="18">
        <v>296.61016949152543</v>
      </c>
      <c r="F265" s="79">
        <f t="shared" ref="F265" si="308">E265*1.2</f>
        <v>355.93220338983048</v>
      </c>
      <c r="G265" s="18">
        <v>444.91525423728814</v>
      </c>
      <c r="H265" s="79">
        <f t="shared" ref="H265" si="309">G265*1.2</f>
        <v>533.89830508474574</v>
      </c>
      <c r="I265" s="18">
        <v>88.983050847457633</v>
      </c>
      <c r="J265" s="79">
        <f t="shared" ref="J265" si="310">I265*1.2</f>
        <v>106.77966101694916</v>
      </c>
      <c r="K265" s="18">
        <v>148.30508474576271</v>
      </c>
      <c r="L265" s="79">
        <f t="shared" ref="L265" si="311">K265*1.2</f>
        <v>177.96610169491524</v>
      </c>
    </row>
    <row r="266" spans="1:12" outlineLevel="2" x14ac:dyDescent="0.3">
      <c r="A266" s="2"/>
      <c r="B266" s="15"/>
      <c r="C266" s="25" t="s">
        <v>321</v>
      </c>
      <c r="D266" s="17" t="s">
        <v>276</v>
      </c>
      <c r="E266" s="18">
        <v>53.389830508474581</v>
      </c>
      <c r="F266" s="79">
        <f t="shared" ref="F266:L268" si="312">E266*1.2</f>
        <v>64.067796610169495</v>
      </c>
      <c r="G266" s="18">
        <v>80.084745762711876</v>
      </c>
      <c r="H266" s="79">
        <f t="shared" ref="H266" si="313">G266*1.2</f>
        <v>96.101694915254242</v>
      </c>
      <c r="I266" s="18">
        <v>16.016949152542374</v>
      </c>
      <c r="J266" s="79">
        <f t="shared" ref="J266" si="314">I266*1.2</f>
        <v>19.220338983050848</v>
      </c>
      <c r="K266" s="18">
        <v>26.694915254237291</v>
      </c>
      <c r="L266" s="79">
        <f t="shared" ref="L266" si="315">K266*1.2</f>
        <v>32.033898305084747</v>
      </c>
    </row>
    <row r="267" spans="1:12" outlineLevel="1" x14ac:dyDescent="0.3">
      <c r="A267" s="2"/>
      <c r="B267" s="92" t="s">
        <v>319</v>
      </c>
      <c r="C267" s="93"/>
      <c r="D267" s="93"/>
      <c r="E267" s="93"/>
      <c r="F267" s="93"/>
      <c r="G267" s="93"/>
      <c r="H267" s="93"/>
      <c r="I267" s="93"/>
      <c r="J267" s="93"/>
      <c r="K267" s="93"/>
      <c r="L267" s="94"/>
    </row>
    <row r="268" spans="1:12" ht="31.2" outlineLevel="2" x14ac:dyDescent="0.3">
      <c r="A268" s="2"/>
      <c r="B268" s="15"/>
      <c r="C268" s="25" t="s">
        <v>351</v>
      </c>
      <c r="D268" s="17" t="s">
        <v>318</v>
      </c>
      <c r="E268" s="18">
        <v>237.28813559322035</v>
      </c>
      <c r="F268" s="79">
        <f t="shared" si="312"/>
        <v>284.74576271186442</v>
      </c>
      <c r="G268" s="18">
        <v>355.93220338983053</v>
      </c>
      <c r="H268" s="79">
        <f t="shared" si="312"/>
        <v>427.11864406779665</v>
      </c>
      <c r="I268" s="18">
        <v>71.186440677966104</v>
      </c>
      <c r="J268" s="79">
        <f t="shared" si="312"/>
        <v>85.423728813559322</v>
      </c>
      <c r="K268" s="18">
        <v>118.64406779661017</v>
      </c>
      <c r="L268" s="79">
        <f t="shared" si="312"/>
        <v>142.37288135593221</v>
      </c>
    </row>
    <row r="269" spans="1:12" ht="31.2" outlineLevel="2" x14ac:dyDescent="0.3">
      <c r="A269" s="2"/>
      <c r="B269" s="15"/>
      <c r="C269" s="25" t="s">
        <v>352</v>
      </c>
      <c r="D269" s="17" t="s">
        <v>318</v>
      </c>
      <c r="E269" s="18">
        <v>271.18644067796612</v>
      </c>
      <c r="F269" s="79">
        <f t="shared" ref="F269" si="316">E269*1.2</f>
        <v>325.42372881355931</v>
      </c>
      <c r="G269" s="18">
        <v>406.77966101694915</v>
      </c>
      <c r="H269" s="79">
        <f t="shared" ref="H269" si="317">G269*1.2</f>
        <v>488.13559322033893</v>
      </c>
      <c r="I269" s="18">
        <v>81.355932203389841</v>
      </c>
      <c r="J269" s="79">
        <f t="shared" ref="J269" si="318">I269*1.2</f>
        <v>97.627118644067806</v>
      </c>
      <c r="K269" s="18">
        <v>135.59322033898306</v>
      </c>
      <c r="L269" s="79">
        <f t="shared" ref="L269" si="319">K269*1.2</f>
        <v>162.71186440677965</v>
      </c>
    </row>
    <row r="270" spans="1:12" ht="31.2" outlineLevel="2" x14ac:dyDescent="0.3">
      <c r="A270" s="2"/>
      <c r="B270" s="15"/>
      <c r="C270" s="25" t="s">
        <v>353</v>
      </c>
      <c r="D270" s="17" t="s">
        <v>318</v>
      </c>
      <c r="E270" s="18">
        <v>355.93220338983053</v>
      </c>
      <c r="F270" s="79">
        <f t="shared" ref="F270" si="320">E270*1.2</f>
        <v>427.11864406779665</v>
      </c>
      <c r="G270" s="18">
        <v>533.89830508474574</v>
      </c>
      <c r="H270" s="79">
        <f t="shared" ref="H270" si="321">G270*1.2</f>
        <v>640.67796610169489</v>
      </c>
      <c r="I270" s="18">
        <v>106.77966101694916</v>
      </c>
      <c r="J270" s="79">
        <f t="shared" ref="J270" si="322">I270*1.2</f>
        <v>128.13559322033899</v>
      </c>
      <c r="K270" s="18">
        <v>177.96610169491527</v>
      </c>
      <c r="L270" s="79">
        <f t="shared" ref="L270" si="323">K270*1.2</f>
        <v>213.55932203389833</v>
      </c>
    </row>
    <row r="271" spans="1:12" ht="31.2" outlineLevel="2" x14ac:dyDescent="0.3">
      <c r="A271" s="2"/>
      <c r="B271" s="15"/>
      <c r="C271" s="25" t="s">
        <v>354</v>
      </c>
      <c r="D271" s="17" t="s">
        <v>318</v>
      </c>
      <c r="E271" s="18">
        <v>720.33898305084745</v>
      </c>
      <c r="F271" s="79">
        <f t="shared" ref="F271" si="324">E271*1.2</f>
        <v>864.40677966101691</v>
      </c>
      <c r="G271" s="18">
        <v>1080.5084745762713</v>
      </c>
      <c r="H271" s="79">
        <f t="shared" ref="H271" si="325">G271*1.2</f>
        <v>1296.6101694915255</v>
      </c>
      <c r="I271" s="18">
        <v>216.10169491525426</v>
      </c>
      <c r="J271" s="79">
        <f t="shared" ref="J271" si="326">I271*1.2</f>
        <v>259.32203389830511</v>
      </c>
      <c r="K271" s="18">
        <v>360.16949152542372</v>
      </c>
      <c r="L271" s="79">
        <f t="shared" ref="L271" si="327">K271*1.2</f>
        <v>432.20338983050846</v>
      </c>
    </row>
    <row r="272" spans="1:12" outlineLevel="2" x14ac:dyDescent="0.3">
      <c r="A272" s="2"/>
      <c r="B272" s="15"/>
      <c r="C272" s="25" t="s">
        <v>355</v>
      </c>
      <c r="D272" s="17" t="s">
        <v>318</v>
      </c>
      <c r="E272" s="18">
        <v>211.86440677966104</v>
      </c>
      <c r="F272" s="79">
        <f t="shared" ref="F272" si="328">E272*1.2</f>
        <v>254.23728813559325</v>
      </c>
      <c r="G272" s="18">
        <v>317.79661016949154</v>
      </c>
      <c r="H272" s="79">
        <f t="shared" ref="H272" si="329">G272*1.2</f>
        <v>381.35593220338984</v>
      </c>
      <c r="I272" s="18">
        <v>63.559322033898312</v>
      </c>
      <c r="J272" s="79">
        <f t="shared" ref="J272" si="330">I272*1.2</f>
        <v>76.271186440677965</v>
      </c>
      <c r="K272" s="18">
        <v>105.93220338983052</v>
      </c>
      <c r="L272" s="79">
        <f t="shared" ref="L272" si="331">K272*1.2</f>
        <v>127.11864406779662</v>
      </c>
    </row>
    <row r="273" spans="1:12" ht="31.2" outlineLevel="2" x14ac:dyDescent="0.3">
      <c r="A273" s="2"/>
      <c r="B273" s="15"/>
      <c r="C273" s="25" t="s">
        <v>356</v>
      </c>
      <c r="D273" s="17" t="s">
        <v>318</v>
      </c>
      <c r="E273" s="18">
        <v>847.45762711864415</v>
      </c>
      <c r="F273" s="79">
        <f t="shared" ref="F273" si="332">E273*1.2</f>
        <v>1016.949152542373</v>
      </c>
      <c r="G273" s="18">
        <v>1271.1864406779662</v>
      </c>
      <c r="H273" s="79">
        <f t="shared" ref="H273" si="333">G273*1.2</f>
        <v>1525.4237288135594</v>
      </c>
      <c r="I273" s="18">
        <v>254.23728813559325</v>
      </c>
      <c r="J273" s="79">
        <f t="shared" ref="J273" si="334">I273*1.2</f>
        <v>305.08474576271186</v>
      </c>
      <c r="K273" s="18">
        <v>423.72881355932208</v>
      </c>
      <c r="L273" s="79">
        <f t="shared" ref="L273" si="335">K273*1.2</f>
        <v>508.47457627118649</v>
      </c>
    </row>
    <row r="274" spans="1:12" ht="31.2" outlineLevel="2" x14ac:dyDescent="0.3">
      <c r="A274" s="2"/>
      <c r="B274" s="15"/>
      <c r="C274" s="25" t="s">
        <v>357</v>
      </c>
      <c r="D274" s="17" t="s">
        <v>318</v>
      </c>
      <c r="E274" s="18">
        <v>1228.8135593220341</v>
      </c>
      <c r="F274" s="79">
        <f t="shared" ref="F274" si="336">E274*1.2</f>
        <v>1474.5762711864409</v>
      </c>
      <c r="G274" s="18">
        <v>1843.2203389830509</v>
      </c>
      <c r="H274" s="79">
        <f t="shared" ref="H274" si="337">G274*1.2</f>
        <v>2211.8644067796608</v>
      </c>
      <c r="I274" s="18">
        <v>368.64406779661022</v>
      </c>
      <c r="J274" s="79">
        <f t="shared" ref="J274" si="338">I274*1.2</f>
        <v>442.37288135593224</v>
      </c>
      <c r="K274" s="18">
        <v>614.40677966101703</v>
      </c>
      <c r="L274" s="79">
        <f t="shared" ref="L274" si="339">K274*1.2</f>
        <v>737.28813559322043</v>
      </c>
    </row>
    <row r="275" spans="1:12" outlineLevel="2" x14ac:dyDescent="0.3">
      <c r="A275" s="2"/>
      <c r="B275" s="15"/>
      <c r="C275" s="25" t="s">
        <v>435</v>
      </c>
      <c r="D275" s="17" t="s">
        <v>105</v>
      </c>
      <c r="E275" s="18">
        <v>127.11864406779662</v>
      </c>
      <c r="F275" s="79">
        <f t="shared" ref="F275" si="340">E275*1.2</f>
        <v>152.54237288135593</v>
      </c>
      <c r="G275" s="18">
        <v>190.67796610169492</v>
      </c>
      <c r="H275" s="79">
        <f t="shared" ref="H275" si="341">G275*1.2</f>
        <v>228.81355932203391</v>
      </c>
      <c r="I275" s="18">
        <v>38.135593220338983</v>
      </c>
      <c r="J275" s="79">
        <f t="shared" ref="J275" si="342">I275*1.2</f>
        <v>45.762711864406775</v>
      </c>
      <c r="K275" s="18">
        <v>63.559322033898312</v>
      </c>
      <c r="L275" s="79">
        <f t="shared" ref="L275" si="343">K275*1.2</f>
        <v>76.271186440677965</v>
      </c>
    </row>
    <row r="276" spans="1:12" outlineLevel="2" x14ac:dyDescent="0.3">
      <c r="A276" s="2"/>
      <c r="B276" s="15"/>
      <c r="C276" s="25" t="s">
        <v>83</v>
      </c>
      <c r="D276" s="17" t="s">
        <v>0</v>
      </c>
      <c r="E276" s="18">
        <v>338.98305084745766</v>
      </c>
      <c r="F276" s="79">
        <f t="shared" ref="F276:L278" si="344">E276*1.2</f>
        <v>406.77966101694921</v>
      </c>
      <c r="G276" s="18">
        <v>508.47457627118649</v>
      </c>
      <c r="H276" s="79">
        <v>600</v>
      </c>
      <c r="I276" s="18">
        <v>101.69491525423729</v>
      </c>
      <c r="J276" s="79">
        <f t="shared" ref="J276" si="345">I276*1.2</f>
        <v>122.03389830508473</v>
      </c>
      <c r="K276" s="18">
        <v>169.49152542372883</v>
      </c>
      <c r="L276" s="79">
        <f t="shared" ref="L276" si="346">K276*1.2</f>
        <v>203.3898305084746</v>
      </c>
    </row>
    <row r="277" spans="1:12" outlineLevel="1" x14ac:dyDescent="0.3">
      <c r="A277" s="2"/>
      <c r="B277" s="92" t="s">
        <v>315</v>
      </c>
      <c r="C277" s="93"/>
      <c r="D277" s="93"/>
      <c r="E277" s="93"/>
      <c r="F277" s="93"/>
      <c r="G277" s="93"/>
      <c r="H277" s="93"/>
      <c r="I277" s="93"/>
      <c r="J277" s="93"/>
      <c r="K277" s="93"/>
      <c r="L277" s="94"/>
    </row>
    <row r="278" spans="1:12" outlineLevel="2" x14ac:dyDescent="0.3">
      <c r="A278" s="2"/>
      <c r="B278" s="15"/>
      <c r="C278" s="21" t="s">
        <v>90</v>
      </c>
      <c r="D278" s="17" t="s">
        <v>91</v>
      </c>
      <c r="E278" s="18">
        <v>401.69491525423729</v>
      </c>
      <c r="F278" s="79">
        <f t="shared" si="344"/>
        <v>482.03389830508473</v>
      </c>
      <c r="G278" s="18">
        <v>602.54237288135596</v>
      </c>
      <c r="H278" s="79">
        <f t="shared" si="344"/>
        <v>723.05084745762713</v>
      </c>
      <c r="I278" s="18">
        <v>120.50847457627118</v>
      </c>
      <c r="J278" s="79">
        <f t="shared" si="344"/>
        <v>144.61016949152543</v>
      </c>
      <c r="K278" s="18">
        <v>200.84745762711864</v>
      </c>
      <c r="L278" s="79">
        <f t="shared" si="344"/>
        <v>241.01694915254237</v>
      </c>
    </row>
    <row r="279" spans="1:12" outlineLevel="2" x14ac:dyDescent="0.3">
      <c r="A279" s="2"/>
      <c r="B279" s="15"/>
      <c r="C279" s="21" t="s">
        <v>92</v>
      </c>
      <c r="D279" s="17" t="s">
        <v>91</v>
      </c>
      <c r="E279" s="18">
        <v>377.96610169491527</v>
      </c>
      <c r="F279" s="79">
        <f t="shared" ref="F279" si="347">E279*1.2</f>
        <v>453.5593220338983</v>
      </c>
      <c r="G279" s="18">
        <v>566.94915254237287</v>
      </c>
      <c r="H279" s="79">
        <f t="shared" ref="H279" si="348">G279*1.2</f>
        <v>680.33898305084745</v>
      </c>
      <c r="I279" s="18">
        <v>113.38983050847457</v>
      </c>
      <c r="J279" s="79">
        <f t="shared" ref="J279" si="349">I279*1.2</f>
        <v>136.06779661016949</v>
      </c>
      <c r="K279" s="18">
        <v>188.98305084745763</v>
      </c>
      <c r="L279" s="79">
        <f t="shared" ref="L279" si="350">K279*1.2</f>
        <v>226.77966101694915</v>
      </c>
    </row>
    <row r="280" spans="1:12" outlineLevel="2" x14ac:dyDescent="0.3">
      <c r="A280" s="2"/>
      <c r="B280" s="15"/>
      <c r="C280" s="21" t="s">
        <v>93</v>
      </c>
      <c r="D280" s="17" t="s">
        <v>91</v>
      </c>
      <c r="E280" s="18">
        <v>473.72881355932208</v>
      </c>
      <c r="F280" s="79">
        <f t="shared" ref="F280" si="351">E280*1.2</f>
        <v>568.47457627118649</v>
      </c>
      <c r="G280" s="18">
        <v>710.59322033898309</v>
      </c>
      <c r="H280" s="79">
        <f t="shared" ref="H280" si="352">G280*1.2</f>
        <v>852.71186440677968</v>
      </c>
      <c r="I280" s="18">
        <v>142.11864406779659</v>
      </c>
      <c r="J280" s="79">
        <f t="shared" ref="J280" si="353">I280*1.2</f>
        <v>170.5423728813559</v>
      </c>
      <c r="K280" s="18">
        <v>236.86440677966104</v>
      </c>
      <c r="L280" s="79">
        <f t="shared" ref="L280" si="354">K280*1.2</f>
        <v>284.23728813559325</v>
      </c>
    </row>
    <row r="281" spans="1:12" outlineLevel="2" x14ac:dyDescent="0.3">
      <c r="A281" s="2"/>
      <c r="B281" s="15"/>
      <c r="C281" s="21" t="s">
        <v>94</v>
      </c>
      <c r="D281" s="17" t="s">
        <v>91</v>
      </c>
      <c r="E281" s="18">
        <v>692.37288135593224</v>
      </c>
      <c r="F281" s="79">
        <f t="shared" ref="F281" si="355">E281*1.2</f>
        <v>830.84745762711862</v>
      </c>
      <c r="G281" s="18">
        <v>1038.5593220338983</v>
      </c>
      <c r="H281" s="79">
        <f t="shared" ref="H281" si="356">G281*1.2</f>
        <v>1246.2711864406779</v>
      </c>
      <c r="I281" s="18">
        <v>207.71186440677965</v>
      </c>
      <c r="J281" s="79">
        <f t="shared" ref="J281" si="357">I281*1.2</f>
        <v>249.25423728813558</v>
      </c>
      <c r="K281" s="18">
        <v>346.18644067796612</v>
      </c>
      <c r="L281" s="79">
        <f t="shared" ref="L281" si="358">K281*1.2</f>
        <v>415.42372881355931</v>
      </c>
    </row>
    <row r="282" spans="1:12" outlineLevel="1" x14ac:dyDescent="0.3">
      <c r="A282" s="2"/>
      <c r="B282" s="92" t="s">
        <v>455</v>
      </c>
      <c r="C282" s="93"/>
      <c r="D282" s="93"/>
      <c r="E282" s="93"/>
      <c r="F282" s="93"/>
      <c r="G282" s="93"/>
      <c r="H282" s="93"/>
      <c r="I282" s="93"/>
      <c r="J282" s="93"/>
      <c r="K282" s="93"/>
      <c r="L282" s="94"/>
    </row>
    <row r="283" spans="1:12" ht="15.75" customHeight="1" outlineLevel="2" x14ac:dyDescent="0.3">
      <c r="A283" s="2"/>
      <c r="B283" s="15"/>
      <c r="C283" s="21" t="s">
        <v>456</v>
      </c>
      <c r="D283" s="17" t="s">
        <v>457</v>
      </c>
      <c r="E283" s="103" t="s">
        <v>497</v>
      </c>
      <c r="F283" s="104"/>
      <c r="G283" s="104"/>
      <c r="H283" s="104"/>
      <c r="I283" s="104"/>
      <c r="J283" s="104"/>
      <c r="K283" s="104"/>
      <c r="L283" s="105"/>
    </row>
    <row r="284" spans="1:12" ht="15.75" customHeight="1" outlineLevel="2" x14ac:dyDescent="0.3">
      <c r="A284" s="2"/>
      <c r="B284" s="15"/>
      <c r="C284" s="21" t="s">
        <v>458</v>
      </c>
      <c r="D284" s="17" t="s">
        <v>459</v>
      </c>
      <c r="E284" s="103" t="s">
        <v>497</v>
      </c>
      <c r="F284" s="104"/>
      <c r="G284" s="104"/>
      <c r="H284" s="104"/>
      <c r="I284" s="104"/>
      <c r="J284" s="104"/>
      <c r="K284" s="104"/>
      <c r="L284" s="105"/>
    </row>
    <row r="285" spans="1:12" ht="15.75" customHeight="1" outlineLevel="2" x14ac:dyDescent="0.3">
      <c r="A285" s="2"/>
      <c r="B285" s="15"/>
      <c r="C285" s="21" t="s">
        <v>460</v>
      </c>
      <c r="D285" s="17" t="s">
        <v>461</v>
      </c>
      <c r="E285" s="103" t="s">
        <v>497</v>
      </c>
      <c r="F285" s="104"/>
      <c r="G285" s="104"/>
      <c r="H285" s="104"/>
      <c r="I285" s="104"/>
      <c r="J285" s="104"/>
      <c r="K285" s="104"/>
      <c r="L285" s="105"/>
    </row>
    <row r="286" spans="1:12" ht="15.75" customHeight="1" outlineLevel="2" x14ac:dyDescent="0.3">
      <c r="A286" s="2"/>
      <c r="B286" s="15"/>
      <c r="C286" s="21" t="s">
        <v>462</v>
      </c>
      <c r="D286" s="17" t="s">
        <v>463</v>
      </c>
      <c r="E286" s="103" t="s">
        <v>497</v>
      </c>
      <c r="F286" s="104"/>
      <c r="G286" s="104"/>
      <c r="H286" s="104"/>
      <c r="I286" s="104"/>
      <c r="J286" s="104"/>
      <c r="K286" s="104"/>
      <c r="L286" s="105"/>
    </row>
    <row r="287" spans="1:12" ht="15.75" customHeight="1" outlineLevel="2" x14ac:dyDescent="0.3">
      <c r="A287" s="2"/>
      <c r="B287" s="15"/>
      <c r="C287" s="21" t="s">
        <v>464</v>
      </c>
      <c r="D287" s="17" t="s">
        <v>465</v>
      </c>
      <c r="E287" s="103" t="s">
        <v>497</v>
      </c>
      <c r="F287" s="104"/>
      <c r="G287" s="104"/>
      <c r="H287" s="104"/>
      <c r="I287" s="104"/>
      <c r="J287" s="104"/>
      <c r="K287" s="104"/>
      <c r="L287" s="105"/>
    </row>
    <row r="288" spans="1:12" ht="15.75" customHeight="1" outlineLevel="2" x14ac:dyDescent="0.3">
      <c r="A288" s="2"/>
      <c r="B288" s="15"/>
      <c r="C288" s="21" t="s">
        <v>466</v>
      </c>
      <c r="D288" s="17" t="s">
        <v>467</v>
      </c>
      <c r="E288" s="103" t="s">
        <v>497</v>
      </c>
      <c r="F288" s="104"/>
      <c r="G288" s="104"/>
      <c r="H288" s="104"/>
      <c r="I288" s="104"/>
      <c r="J288" s="104"/>
      <c r="K288" s="104"/>
      <c r="L288" s="105"/>
    </row>
    <row r="289" spans="1:12" ht="15.75" customHeight="1" outlineLevel="2" x14ac:dyDescent="0.3">
      <c r="A289" s="2"/>
      <c r="B289" s="15"/>
      <c r="C289" s="21" t="s">
        <v>468</v>
      </c>
      <c r="D289" s="17" t="s">
        <v>469</v>
      </c>
      <c r="E289" s="103" t="s">
        <v>497</v>
      </c>
      <c r="F289" s="104"/>
      <c r="G289" s="104"/>
      <c r="H289" s="104"/>
      <c r="I289" s="104"/>
      <c r="J289" s="104"/>
      <c r="K289" s="104"/>
      <c r="L289" s="105"/>
    </row>
    <row r="290" spans="1:12" ht="15.75" customHeight="1" outlineLevel="2" x14ac:dyDescent="0.3">
      <c r="A290" s="2"/>
      <c r="B290" s="15"/>
      <c r="C290" s="21" t="s">
        <v>470</v>
      </c>
      <c r="D290" s="17" t="s">
        <v>461</v>
      </c>
      <c r="E290" s="103" t="s">
        <v>497</v>
      </c>
      <c r="F290" s="104"/>
      <c r="G290" s="104"/>
      <c r="H290" s="104"/>
      <c r="I290" s="104"/>
      <c r="J290" s="104"/>
      <c r="K290" s="104"/>
      <c r="L290" s="105"/>
    </row>
    <row r="291" spans="1:12" ht="15.75" customHeight="1" outlineLevel="2" x14ac:dyDescent="0.3">
      <c r="A291" s="2"/>
      <c r="B291" s="15"/>
      <c r="C291" s="21" t="s">
        <v>471</v>
      </c>
      <c r="D291" s="17" t="s">
        <v>472</v>
      </c>
      <c r="E291" s="103" t="s">
        <v>497</v>
      </c>
      <c r="F291" s="104"/>
      <c r="G291" s="104"/>
      <c r="H291" s="104"/>
      <c r="I291" s="104"/>
      <c r="J291" s="104"/>
      <c r="K291" s="104"/>
      <c r="L291" s="105"/>
    </row>
    <row r="292" spans="1:12" ht="15.75" customHeight="1" outlineLevel="2" x14ac:dyDescent="0.3">
      <c r="A292" s="2"/>
      <c r="B292" s="15"/>
      <c r="C292" s="21" t="s">
        <v>473</v>
      </c>
      <c r="D292" s="17" t="s">
        <v>105</v>
      </c>
      <c r="E292" s="103" t="s">
        <v>497</v>
      </c>
      <c r="F292" s="104"/>
      <c r="G292" s="104"/>
      <c r="H292" s="104"/>
      <c r="I292" s="104"/>
      <c r="J292" s="104"/>
      <c r="K292" s="104"/>
      <c r="L292" s="105"/>
    </row>
    <row r="293" spans="1:12" ht="15.75" customHeight="1" outlineLevel="2" x14ac:dyDescent="0.3">
      <c r="A293" s="2"/>
      <c r="B293" s="15"/>
      <c r="C293" s="21" t="s">
        <v>474</v>
      </c>
      <c r="D293" s="17" t="s">
        <v>475</v>
      </c>
      <c r="E293" s="103" t="s">
        <v>497</v>
      </c>
      <c r="F293" s="104"/>
      <c r="G293" s="104"/>
      <c r="H293" s="104"/>
      <c r="I293" s="104"/>
      <c r="J293" s="104"/>
      <c r="K293" s="104"/>
      <c r="L293" s="105"/>
    </row>
    <row r="294" spans="1:12" ht="15.75" customHeight="1" outlineLevel="2" x14ac:dyDescent="0.3">
      <c r="A294" s="2"/>
      <c r="B294" s="15"/>
      <c r="C294" s="21" t="s">
        <v>476</v>
      </c>
      <c r="D294" s="17" t="s">
        <v>477</v>
      </c>
      <c r="E294" s="103" t="s">
        <v>497</v>
      </c>
      <c r="F294" s="104"/>
      <c r="G294" s="104"/>
      <c r="H294" s="104"/>
      <c r="I294" s="104"/>
      <c r="J294" s="104"/>
      <c r="K294" s="104"/>
      <c r="L294" s="105"/>
    </row>
    <row r="295" spans="1:12" ht="15.75" customHeight="1" outlineLevel="2" x14ac:dyDescent="0.3">
      <c r="A295" s="2"/>
      <c r="B295" s="15"/>
      <c r="C295" s="21" t="s">
        <v>478</v>
      </c>
      <c r="D295" s="17" t="s">
        <v>477</v>
      </c>
      <c r="E295" s="103" t="s">
        <v>497</v>
      </c>
      <c r="F295" s="104"/>
      <c r="G295" s="104"/>
      <c r="H295" s="104"/>
      <c r="I295" s="104"/>
      <c r="J295" s="104"/>
      <c r="K295" s="104"/>
      <c r="L295" s="105"/>
    </row>
    <row r="296" spans="1:12" ht="15.75" customHeight="1" outlineLevel="2" x14ac:dyDescent="0.3">
      <c r="A296" s="2"/>
      <c r="B296" s="15"/>
      <c r="C296" s="21" t="s">
        <v>479</v>
      </c>
      <c r="D296" s="17" t="s">
        <v>480</v>
      </c>
      <c r="E296" s="103" t="s">
        <v>497</v>
      </c>
      <c r="F296" s="104"/>
      <c r="G296" s="104"/>
      <c r="H296" s="104"/>
      <c r="I296" s="104"/>
      <c r="J296" s="104"/>
      <c r="K296" s="104"/>
      <c r="L296" s="105"/>
    </row>
    <row r="297" spans="1:12" ht="15.75" customHeight="1" outlineLevel="2" x14ac:dyDescent="0.3">
      <c r="A297" s="2"/>
      <c r="B297" s="15"/>
      <c r="C297" s="21" t="s">
        <v>481</v>
      </c>
      <c r="D297" s="17" t="s">
        <v>106</v>
      </c>
      <c r="E297" s="103" t="s">
        <v>497</v>
      </c>
      <c r="F297" s="104"/>
      <c r="G297" s="104"/>
      <c r="H297" s="104"/>
      <c r="I297" s="104"/>
      <c r="J297" s="104"/>
      <c r="K297" s="104"/>
      <c r="L297" s="105"/>
    </row>
    <row r="298" spans="1:12" ht="15.75" customHeight="1" outlineLevel="2" x14ac:dyDescent="0.3">
      <c r="A298" s="2"/>
      <c r="B298" s="15"/>
      <c r="C298" s="21" t="s">
        <v>482</v>
      </c>
      <c r="D298" s="17" t="s">
        <v>106</v>
      </c>
      <c r="E298" s="103" t="s">
        <v>497</v>
      </c>
      <c r="F298" s="104"/>
      <c r="G298" s="104"/>
      <c r="H298" s="104"/>
      <c r="I298" s="104"/>
      <c r="J298" s="104"/>
      <c r="K298" s="104"/>
      <c r="L298" s="105"/>
    </row>
    <row r="299" spans="1:12" ht="15.75" customHeight="1" outlineLevel="2" x14ac:dyDescent="0.3">
      <c r="A299" s="2"/>
      <c r="B299" s="15"/>
      <c r="C299" s="21" t="s">
        <v>483</v>
      </c>
      <c r="D299" s="17" t="s">
        <v>484</v>
      </c>
      <c r="E299" s="103" t="s">
        <v>497</v>
      </c>
      <c r="F299" s="104"/>
      <c r="G299" s="104"/>
      <c r="H299" s="104"/>
      <c r="I299" s="104"/>
      <c r="J299" s="104"/>
      <c r="K299" s="104"/>
      <c r="L299" s="105"/>
    </row>
    <row r="300" spans="1:12" ht="15.75" customHeight="1" outlineLevel="2" x14ac:dyDescent="0.3">
      <c r="A300" s="2"/>
      <c r="B300" s="15"/>
      <c r="C300" s="21" t="s">
        <v>485</v>
      </c>
      <c r="D300" s="17" t="s">
        <v>486</v>
      </c>
      <c r="E300" s="103" t="s">
        <v>497</v>
      </c>
      <c r="F300" s="104"/>
      <c r="G300" s="104"/>
      <c r="H300" s="104"/>
      <c r="I300" s="104"/>
      <c r="J300" s="104"/>
      <c r="K300" s="104"/>
      <c r="L300" s="105"/>
    </row>
    <row r="301" spans="1:12" ht="15.75" customHeight="1" outlineLevel="2" x14ac:dyDescent="0.3">
      <c r="A301" s="2"/>
      <c r="B301" s="15"/>
      <c r="C301" s="21" t="s">
        <v>487</v>
      </c>
      <c r="D301" s="17" t="s">
        <v>488</v>
      </c>
      <c r="E301" s="103" t="s">
        <v>497</v>
      </c>
      <c r="F301" s="104"/>
      <c r="G301" s="104"/>
      <c r="H301" s="104"/>
      <c r="I301" s="104"/>
      <c r="J301" s="104"/>
      <c r="K301" s="104"/>
      <c r="L301" s="105"/>
    </row>
    <row r="302" spans="1:12" ht="15.75" customHeight="1" outlineLevel="2" x14ac:dyDescent="0.3">
      <c r="A302" s="2"/>
      <c r="B302" s="15"/>
      <c r="C302" s="21" t="s">
        <v>489</v>
      </c>
      <c r="D302" s="17" t="s">
        <v>490</v>
      </c>
      <c r="E302" s="103" t="s">
        <v>497</v>
      </c>
      <c r="F302" s="104"/>
      <c r="G302" s="104"/>
      <c r="H302" s="104"/>
      <c r="I302" s="104"/>
      <c r="J302" s="104"/>
      <c r="K302" s="104"/>
      <c r="L302" s="105"/>
    </row>
    <row r="303" spans="1:12" ht="15.75" customHeight="1" outlineLevel="2" x14ac:dyDescent="0.3">
      <c r="A303" s="2"/>
      <c r="B303" s="15"/>
      <c r="C303" s="21" t="s">
        <v>491</v>
      </c>
      <c r="D303" s="23"/>
      <c r="E303" s="103" t="s">
        <v>497</v>
      </c>
      <c r="F303" s="104"/>
      <c r="G303" s="104"/>
      <c r="H303" s="104"/>
      <c r="I303" s="104"/>
      <c r="J303" s="104"/>
      <c r="K303" s="104"/>
      <c r="L303" s="105"/>
    </row>
    <row r="304" spans="1:12" ht="15.75" customHeight="1" outlineLevel="2" x14ac:dyDescent="0.3">
      <c r="A304" s="2"/>
      <c r="B304" s="15"/>
      <c r="C304" s="48" t="s">
        <v>492</v>
      </c>
      <c r="D304" s="17" t="s">
        <v>493</v>
      </c>
      <c r="E304" s="103" t="s">
        <v>497</v>
      </c>
      <c r="F304" s="104"/>
      <c r="G304" s="104"/>
      <c r="H304" s="104"/>
      <c r="I304" s="104"/>
      <c r="J304" s="104"/>
      <c r="K304" s="104"/>
      <c r="L304" s="105"/>
    </row>
    <row r="305" spans="1:12" ht="15.75" customHeight="1" outlineLevel="2" x14ac:dyDescent="0.3">
      <c r="A305" s="2"/>
      <c r="B305" s="15"/>
      <c r="C305" s="48" t="s">
        <v>494</v>
      </c>
      <c r="D305" s="17" t="s">
        <v>493</v>
      </c>
      <c r="E305" s="103" t="s">
        <v>497</v>
      </c>
      <c r="F305" s="104"/>
      <c r="G305" s="104"/>
      <c r="H305" s="104"/>
      <c r="I305" s="104"/>
      <c r="J305" s="104"/>
      <c r="K305" s="104"/>
      <c r="L305" s="105"/>
    </row>
    <row r="306" spans="1:12" ht="15.75" customHeight="1" outlineLevel="2" x14ac:dyDescent="0.3">
      <c r="A306" s="2"/>
      <c r="B306" s="15"/>
      <c r="C306" s="48" t="s">
        <v>495</v>
      </c>
      <c r="D306" s="17" t="s">
        <v>496</v>
      </c>
      <c r="E306" s="103" t="s">
        <v>497</v>
      </c>
      <c r="F306" s="104"/>
      <c r="G306" s="104"/>
      <c r="H306" s="104"/>
      <c r="I306" s="104"/>
      <c r="J306" s="104"/>
      <c r="K306" s="104"/>
      <c r="L306" s="105"/>
    </row>
    <row r="307" spans="1:12" outlineLevel="1" x14ac:dyDescent="0.3">
      <c r="A307" s="2"/>
      <c r="B307" s="92" t="s">
        <v>345</v>
      </c>
      <c r="C307" s="93"/>
      <c r="D307" s="93"/>
      <c r="E307" s="93"/>
      <c r="F307" s="93"/>
      <c r="G307" s="93"/>
      <c r="H307" s="93"/>
      <c r="I307" s="93"/>
      <c r="J307" s="93"/>
      <c r="K307" s="93"/>
      <c r="L307" s="94"/>
    </row>
    <row r="308" spans="1:12" ht="31.2" outlineLevel="2" x14ac:dyDescent="0.3">
      <c r="A308" s="2"/>
      <c r="B308" s="15"/>
      <c r="C308" s="25" t="s">
        <v>89</v>
      </c>
      <c r="D308" s="17" t="s">
        <v>82</v>
      </c>
      <c r="E308" s="18">
        <v>203.38983050847457</v>
      </c>
      <c r="F308" s="79">
        <f t="shared" ref="F308:L308" si="359">E308*1.2</f>
        <v>244.06779661016947</v>
      </c>
      <c r="G308" s="18">
        <v>305.08474576271186</v>
      </c>
      <c r="H308" s="79">
        <f t="shared" si="359"/>
        <v>366.1016949152542</v>
      </c>
      <c r="I308" s="18">
        <v>61.016949152542374</v>
      </c>
      <c r="J308" s="79">
        <f t="shared" si="359"/>
        <v>73.220338983050851</v>
      </c>
      <c r="K308" s="18">
        <v>101.69491525423729</v>
      </c>
      <c r="L308" s="79">
        <f t="shared" si="359"/>
        <v>122.03389830508473</v>
      </c>
    </row>
    <row r="309" spans="1:12" x14ac:dyDescent="0.3">
      <c r="A309" s="2"/>
      <c r="B309" s="49">
        <v>3</v>
      </c>
      <c r="C309" s="130" t="s">
        <v>358</v>
      </c>
      <c r="D309" s="131"/>
      <c r="E309" s="131"/>
      <c r="F309" s="131"/>
      <c r="G309" s="131"/>
      <c r="H309" s="131"/>
      <c r="I309" s="131"/>
      <c r="J309" s="131"/>
      <c r="K309" s="131"/>
      <c r="L309" s="132"/>
    </row>
    <row r="310" spans="1:12" outlineLevel="1" x14ac:dyDescent="0.3">
      <c r="A310" s="2"/>
      <c r="B310" s="92" t="s">
        <v>264</v>
      </c>
      <c r="C310" s="93"/>
      <c r="D310" s="93"/>
      <c r="E310" s="93"/>
      <c r="F310" s="93"/>
      <c r="G310" s="93"/>
      <c r="H310" s="93"/>
      <c r="I310" s="93"/>
      <c r="J310" s="93"/>
      <c r="K310" s="93"/>
      <c r="L310" s="94"/>
    </row>
    <row r="311" spans="1:12" outlineLevel="2" x14ac:dyDescent="0.3">
      <c r="A311" s="2"/>
      <c r="B311" s="30"/>
      <c r="C311" s="35" t="s">
        <v>270</v>
      </c>
      <c r="D311" s="32" t="s">
        <v>272</v>
      </c>
      <c r="E311" s="135" t="s">
        <v>518</v>
      </c>
      <c r="F311" s="136"/>
      <c r="G311" s="136"/>
      <c r="H311" s="136"/>
      <c r="I311" s="136"/>
      <c r="J311" s="136"/>
      <c r="K311" s="136"/>
      <c r="L311" s="137"/>
    </row>
    <row r="312" spans="1:12" outlineLevel="2" x14ac:dyDescent="0.3">
      <c r="A312" s="2"/>
      <c r="B312" s="34"/>
      <c r="C312" s="35" t="s">
        <v>271</v>
      </c>
      <c r="D312" s="32" t="s">
        <v>272</v>
      </c>
      <c r="E312" s="138"/>
      <c r="F312" s="139"/>
      <c r="G312" s="139"/>
      <c r="H312" s="139"/>
      <c r="I312" s="139"/>
      <c r="J312" s="139"/>
      <c r="K312" s="139"/>
      <c r="L312" s="140"/>
    </row>
    <row r="313" spans="1:12" outlineLevel="1" x14ac:dyDescent="0.3">
      <c r="A313" s="2"/>
      <c r="B313" s="92" t="s">
        <v>376</v>
      </c>
      <c r="C313" s="93"/>
      <c r="D313" s="93"/>
      <c r="E313" s="93"/>
      <c r="F313" s="93"/>
      <c r="G313" s="93"/>
      <c r="H313" s="93"/>
      <c r="I313" s="93"/>
      <c r="J313" s="93"/>
      <c r="K313" s="93"/>
      <c r="L313" s="94"/>
    </row>
    <row r="314" spans="1:12" outlineLevel="2" x14ac:dyDescent="0.3">
      <c r="A314" s="2"/>
      <c r="B314" s="34"/>
      <c r="C314" s="35" t="s">
        <v>359</v>
      </c>
      <c r="D314" s="32" t="s">
        <v>313</v>
      </c>
      <c r="E314" s="33">
        <v>271.18644067796612</v>
      </c>
      <c r="F314" s="79">
        <f t="shared" ref="F314:F330" si="360">E314*1.2</f>
        <v>325.42372881355931</v>
      </c>
      <c r="G314" s="33">
        <v>406.77966101694915</v>
      </c>
      <c r="H314" s="79">
        <f t="shared" ref="H314:H330" si="361">G314*1.2</f>
        <v>488.13559322033893</v>
      </c>
      <c r="I314" s="33">
        <v>81.355932203389841</v>
      </c>
      <c r="J314" s="79">
        <f t="shared" ref="J314:J330" si="362">I314*1.2</f>
        <v>97.627118644067806</v>
      </c>
      <c r="K314" s="33">
        <v>135.59322033898306</v>
      </c>
      <c r="L314" s="79">
        <f t="shared" ref="L314:L330" si="363">K314*1.2</f>
        <v>162.71186440677965</v>
      </c>
    </row>
    <row r="315" spans="1:12" outlineLevel="2" x14ac:dyDescent="0.3">
      <c r="A315" s="2"/>
      <c r="B315" s="34"/>
      <c r="C315" s="35" t="s">
        <v>360</v>
      </c>
      <c r="D315" s="32" t="s">
        <v>313</v>
      </c>
      <c r="E315" s="33">
        <v>381.35593220338984</v>
      </c>
      <c r="F315" s="79">
        <f t="shared" si="360"/>
        <v>457.62711864406782</v>
      </c>
      <c r="G315" s="33">
        <v>572.03389830508479</v>
      </c>
      <c r="H315" s="79">
        <f t="shared" si="361"/>
        <v>686.4406779661017</v>
      </c>
      <c r="I315" s="33">
        <v>114.40677966101696</v>
      </c>
      <c r="J315" s="79">
        <f t="shared" si="362"/>
        <v>137.28813559322035</v>
      </c>
      <c r="K315" s="33">
        <v>190.67796610169492</v>
      </c>
      <c r="L315" s="79">
        <f t="shared" si="363"/>
        <v>228.81355932203391</v>
      </c>
    </row>
    <row r="316" spans="1:12" outlineLevel="2" x14ac:dyDescent="0.3">
      <c r="A316" s="2"/>
      <c r="B316" s="34"/>
      <c r="C316" s="35" t="s">
        <v>361</v>
      </c>
      <c r="D316" s="32" t="s">
        <v>313</v>
      </c>
      <c r="E316" s="33">
        <v>161.0169491525424</v>
      </c>
      <c r="F316" s="79">
        <f t="shared" si="360"/>
        <v>193.22033898305088</v>
      </c>
      <c r="G316" s="33">
        <v>241.52542372881356</v>
      </c>
      <c r="H316" s="79">
        <f t="shared" si="361"/>
        <v>289.83050847457628</v>
      </c>
      <c r="I316" s="33">
        <v>48.305084745762713</v>
      </c>
      <c r="J316" s="79">
        <f t="shared" si="362"/>
        <v>57.966101694915253</v>
      </c>
      <c r="K316" s="33">
        <v>80.508474576271198</v>
      </c>
      <c r="L316" s="79">
        <f t="shared" si="363"/>
        <v>96.61016949152544</v>
      </c>
    </row>
    <row r="317" spans="1:12" outlineLevel="2" x14ac:dyDescent="0.3">
      <c r="A317" s="2"/>
      <c r="B317" s="34"/>
      <c r="C317" s="35" t="s">
        <v>362</v>
      </c>
      <c r="D317" s="32" t="s">
        <v>313</v>
      </c>
      <c r="E317" s="33">
        <v>110.16949152542374</v>
      </c>
      <c r="F317" s="79">
        <f t="shared" si="360"/>
        <v>132.20338983050848</v>
      </c>
      <c r="G317" s="33">
        <v>165.25423728813561</v>
      </c>
      <c r="H317" s="79">
        <f t="shared" si="361"/>
        <v>198.30508474576274</v>
      </c>
      <c r="I317" s="33">
        <v>33.050847457627121</v>
      </c>
      <c r="J317" s="79">
        <f t="shared" si="362"/>
        <v>39.661016949152547</v>
      </c>
      <c r="K317" s="33">
        <v>55.084745762711869</v>
      </c>
      <c r="L317" s="79">
        <f t="shared" si="363"/>
        <v>66.101694915254242</v>
      </c>
    </row>
    <row r="318" spans="1:12" outlineLevel="2" x14ac:dyDescent="0.3">
      <c r="A318" s="2"/>
      <c r="B318" s="34"/>
      <c r="C318" s="35" t="s">
        <v>363</v>
      </c>
      <c r="D318" s="32" t="s">
        <v>313</v>
      </c>
      <c r="E318" s="33">
        <v>444.91525423728814</v>
      </c>
      <c r="F318" s="79">
        <f t="shared" si="360"/>
        <v>533.89830508474574</v>
      </c>
      <c r="G318" s="33">
        <v>667.37288135593224</v>
      </c>
      <c r="H318" s="79">
        <f t="shared" si="361"/>
        <v>800.84745762711862</v>
      </c>
      <c r="I318" s="33">
        <v>133.47457627118644</v>
      </c>
      <c r="J318" s="79">
        <f t="shared" si="362"/>
        <v>160.16949152542372</v>
      </c>
      <c r="K318" s="33">
        <v>222.45762711864407</v>
      </c>
      <c r="L318" s="79">
        <f t="shared" si="363"/>
        <v>266.94915254237287</v>
      </c>
    </row>
    <row r="319" spans="1:12" outlineLevel="2" x14ac:dyDescent="0.3">
      <c r="A319" s="2"/>
      <c r="B319" s="34"/>
      <c r="C319" s="35" t="s">
        <v>364</v>
      </c>
      <c r="D319" s="32" t="s">
        <v>313</v>
      </c>
      <c r="E319" s="33">
        <v>381.35593220338984</v>
      </c>
      <c r="F319" s="79">
        <f t="shared" si="360"/>
        <v>457.62711864406782</v>
      </c>
      <c r="G319" s="33">
        <v>572.03389830508479</v>
      </c>
      <c r="H319" s="79">
        <f t="shared" si="361"/>
        <v>686.4406779661017</v>
      </c>
      <c r="I319" s="33">
        <v>114.40677966101696</v>
      </c>
      <c r="J319" s="79">
        <f t="shared" si="362"/>
        <v>137.28813559322035</v>
      </c>
      <c r="K319" s="33">
        <v>190.67796610169492</v>
      </c>
      <c r="L319" s="79">
        <f t="shared" si="363"/>
        <v>228.81355932203391</v>
      </c>
    </row>
    <row r="320" spans="1:12" outlineLevel="2" x14ac:dyDescent="0.3">
      <c r="A320" s="2"/>
      <c r="B320" s="34"/>
      <c r="C320" s="35" t="s">
        <v>365</v>
      </c>
      <c r="D320" s="32" t="s">
        <v>313</v>
      </c>
      <c r="E320" s="33">
        <v>296.61016949152543</v>
      </c>
      <c r="F320" s="79">
        <f t="shared" si="360"/>
        <v>355.93220338983048</v>
      </c>
      <c r="G320" s="33">
        <v>444.91525423728814</v>
      </c>
      <c r="H320" s="79">
        <f t="shared" si="361"/>
        <v>533.89830508474574</v>
      </c>
      <c r="I320" s="33">
        <v>88.983050847457633</v>
      </c>
      <c r="J320" s="79">
        <f t="shared" si="362"/>
        <v>106.77966101694916</v>
      </c>
      <c r="K320" s="33">
        <v>148.30508474576271</v>
      </c>
      <c r="L320" s="79">
        <f t="shared" si="363"/>
        <v>177.96610169491524</v>
      </c>
    </row>
    <row r="321" spans="1:12" outlineLevel="2" x14ac:dyDescent="0.3">
      <c r="A321" s="2"/>
      <c r="B321" s="34"/>
      <c r="C321" s="35" t="s">
        <v>366</v>
      </c>
      <c r="D321" s="32" t="s">
        <v>313</v>
      </c>
      <c r="E321" s="33">
        <v>186.4406779661017</v>
      </c>
      <c r="F321" s="79">
        <f t="shared" si="360"/>
        <v>223.72881355932205</v>
      </c>
      <c r="G321" s="33">
        <v>279.66101694915255</v>
      </c>
      <c r="H321" s="79">
        <f t="shared" si="361"/>
        <v>335.59322033898303</v>
      </c>
      <c r="I321" s="33">
        <v>55.932203389830512</v>
      </c>
      <c r="J321" s="79">
        <f t="shared" si="362"/>
        <v>67.118644067796609</v>
      </c>
      <c r="K321" s="33">
        <v>93.220338983050851</v>
      </c>
      <c r="L321" s="79">
        <f t="shared" si="363"/>
        <v>111.86440677966102</v>
      </c>
    </row>
    <row r="322" spans="1:12" outlineLevel="2" x14ac:dyDescent="0.3">
      <c r="A322" s="2"/>
      <c r="B322" s="34"/>
      <c r="C322" s="35" t="s">
        <v>367</v>
      </c>
      <c r="D322" s="32" t="s">
        <v>313</v>
      </c>
      <c r="E322" s="33">
        <v>614.40677966101703</v>
      </c>
      <c r="F322" s="79">
        <f t="shared" si="360"/>
        <v>737.28813559322043</v>
      </c>
      <c r="G322" s="33">
        <v>921.61016949152543</v>
      </c>
      <c r="H322" s="79">
        <f t="shared" si="361"/>
        <v>1105.9322033898304</v>
      </c>
      <c r="I322" s="33">
        <v>184.32203389830511</v>
      </c>
      <c r="J322" s="79">
        <f t="shared" si="362"/>
        <v>221.18644067796612</v>
      </c>
      <c r="K322" s="33">
        <v>307.20338983050851</v>
      </c>
      <c r="L322" s="79">
        <f t="shared" si="363"/>
        <v>368.64406779661022</v>
      </c>
    </row>
    <row r="323" spans="1:12" outlineLevel="2" x14ac:dyDescent="0.3">
      <c r="A323" s="2"/>
      <c r="B323" s="34"/>
      <c r="C323" s="35" t="s">
        <v>368</v>
      </c>
      <c r="D323" s="32" t="s">
        <v>313</v>
      </c>
      <c r="E323" s="33">
        <v>444.91525423728814</v>
      </c>
      <c r="F323" s="79">
        <f t="shared" si="360"/>
        <v>533.89830508474574</v>
      </c>
      <c r="G323" s="33">
        <v>667.37288135593224</v>
      </c>
      <c r="H323" s="79">
        <f t="shared" si="361"/>
        <v>800.84745762711862</v>
      </c>
      <c r="I323" s="33">
        <v>133.47457627118644</v>
      </c>
      <c r="J323" s="79">
        <f t="shared" si="362"/>
        <v>160.16949152542372</v>
      </c>
      <c r="K323" s="33">
        <v>222.45762711864407</v>
      </c>
      <c r="L323" s="79">
        <f t="shared" si="363"/>
        <v>266.94915254237287</v>
      </c>
    </row>
    <row r="324" spans="1:12" outlineLevel="2" x14ac:dyDescent="0.3">
      <c r="A324" s="2"/>
      <c r="B324" s="34"/>
      <c r="C324" s="35" t="s">
        <v>369</v>
      </c>
      <c r="D324" s="32" t="s">
        <v>313</v>
      </c>
      <c r="E324" s="33">
        <v>381.35593220338984</v>
      </c>
      <c r="F324" s="79">
        <f t="shared" si="360"/>
        <v>457.62711864406782</v>
      </c>
      <c r="G324" s="33">
        <v>572.03389830508479</v>
      </c>
      <c r="H324" s="79">
        <f t="shared" si="361"/>
        <v>686.4406779661017</v>
      </c>
      <c r="I324" s="33">
        <v>114.40677966101696</v>
      </c>
      <c r="J324" s="79">
        <f t="shared" si="362"/>
        <v>137.28813559322035</v>
      </c>
      <c r="K324" s="33">
        <v>190.67796610169492</v>
      </c>
      <c r="L324" s="79">
        <f t="shared" si="363"/>
        <v>228.81355932203391</v>
      </c>
    </row>
    <row r="325" spans="1:12" outlineLevel="2" x14ac:dyDescent="0.3">
      <c r="A325" s="2"/>
      <c r="B325" s="34"/>
      <c r="C325" s="35" t="s">
        <v>370</v>
      </c>
      <c r="D325" s="32" t="s">
        <v>313</v>
      </c>
      <c r="E325" s="33">
        <v>271.18644067796612</v>
      </c>
      <c r="F325" s="79">
        <f t="shared" si="360"/>
        <v>325.42372881355931</v>
      </c>
      <c r="G325" s="33">
        <v>406.77966101694915</v>
      </c>
      <c r="H325" s="79">
        <f t="shared" si="361"/>
        <v>488.13559322033893</v>
      </c>
      <c r="I325" s="33">
        <v>81.355932203389841</v>
      </c>
      <c r="J325" s="79">
        <f t="shared" si="362"/>
        <v>97.627118644067806</v>
      </c>
      <c r="K325" s="33">
        <v>135.59322033898306</v>
      </c>
      <c r="L325" s="79">
        <f t="shared" si="363"/>
        <v>162.71186440677965</v>
      </c>
    </row>
    <row r="326" spans="1:12" outlineLevel="2" x14ac:dyDescent="0.3">
      <c r="A326" s="2"/>
      <c r="B326" s="34"/>
      <c r="C326" s="35" t="s">
        <v>371</v>
      </c>
      <c r="D326" s="32" t="s">
        <v>313</v>
      </c>
      <c r="E326" s="33">
        <v>805.08474576271192</v>
      </c>
      <c r="F326" s="79">
        <f t="shared" si="360"/>
        <v>966.10169491525426</v>
      </c>
      <c r="G326" s="33">
        <v>1207.6271186440679</v>
      </c>
      <c r="H326" s="79">
        <f t="shared" si="361"/>
        <v>1449.1525423728815</v>
      </c>
      <c r="I326" s="33">
        <v>241.52542372881356</v>
      </c>
      <c r="J326" s="79">
        <f t="shared" si="362"/>
        <v>289.83050847457628</v>
      </c>
      <c r="K326" s="33">
        <v>402.54237288135596</v>
      </c>
      <c r="L326" s="79">
        <f t="shared" si="363"/>
        <v>483.05084745762713</v>
      </c>
    </row>
    <row r="327" spans="1:12" outlineLevel="2" x14ac:dyDescent="0.3">
      <c r="A327" s="2"/>
      <c r="B327" s="34"/>
      <c r="C327" s="35" t="s">
        <v>372</v>
      </c>
      <c r="D327" s="32" t="s">
        <v>313</v>
      </c>
      <c r="E327" s="33">
        <v>550.84745762711873</v>
      </c>
      <c r="F327" s="79">
        <f t="shared" si="360"/>
        <v>661.01694915254245</v>
      </c>
      <c r="G327" s="33">
        <v>826.27118644067798</v>
      </c>
      <c r="H327" s="79">
        <f t="shared" si="361"/>
        <v>991.52542372881351</v>
      </c>
      <c r="I327" s="33">
        <v>165.25423728813561</v>
      </c>
      <c r="J327" s="79">
        <f t="shared" si="362"/>
        <v>198.30508474576274</v>
      </c>
      <c r="K327" s="33">
        <v>275.42372881355936</v>
      </c>
      <c r="L327" s="79">
        <f t="shared" si="363"/>
        <v>330.50847457627123</v>
      </c>
    </row>
    <row r="328" spans="1:12" outlineLevel="2" x14ac:dyDescent="0.3">
      <c r="A328" s="2"/>
      <c r="B328" s="34"/>
      <c r="C328" s="35" t="s">
        <v>373</v>
      </c>
      <c r="D328" s="32" t="s">
        <v>313</v>
      </c>
      <c r="E328" s="33">
        <v>525.42372881355936</v>
      </c>
      <c r="F328" s="79">
        <f t="shared" si="360"/>
        <v>630.50847457627117</v>
      </c>
      <c r="G328" s="33">
        <v>788.13559322033905</v>
      </c>
      <c r="H328" s="79">
        <f t="shared" si="361"/>
        <v>945.76271186440681</v>
      </c>
      <c r="I328" s="33">
        <v>157.62711864406779</v>
      </c>
      <c r="J328" s="79">
        <f t="shared" si="362"/>
        <v>189.15254237288136</v>
      </c>
      <c r="K328" s="33">
        <v>262.71186440677968</v>
      </c>
      <c r="L328" s="79">
        <f t="shared" si="363"/>
        <v>315.25423728813558</v>
      </c>
    </row>
    <row r="329" spans="1:12" outlineLevel="2" x14ac:dyDescent="0.3">
      <c r="A329" s="2"/>
      <c r="B329" s="34"/>
      <c r="C329" s="35" t="s">
        <v>374</v>
      </c>
      <c r="D329" s="32" t="s">
        <v>313</v>
      </c>
      <c r="E329" s="33">
        <v>406.77966101694915</v>
      </c>
      <c r="F329" s="79">
        <f t="shared" si="360"/>
        <v>488.13559322033893</v>
      </c>
      <c r="G329" s="33">
        <v>610.16949152542372</v>
      </c>
      <c r="H329" s="79">
        <f t="shared" si="361"/>
        <v>732.2033898305084</v>
      </c>
      <c r="I329" s="33">
        <v>122.03389830508475</v>
      </c>
      <c r="J329" s="79">
        <f t="shared" si="362"/>
        <v>146.4406779661017</v>
      </c>
      <c r="K329" s="33">
        <v>203.38983050847457</v>
      </c>
      <c r="L329" s="79">
        <f t="shared" si="363"/>
        <v>244.06779661016947</v>
      </c>
    </row>
    <row r="330" spans="1:12" outlineLevel="2" x14ac:dyDescent="0.3">
      <c r="A330" s="2"/>
      <c r="B330" s="34"/>
      <c r="C330" s="35" t="s">
        <v>375</v>
      </c>
      <c r="D330" s="32" t="s">
        <v>313</v>
      </c>
      <c r="E330" s="33">
        <v>84.745762711864415</v>
      </c>
      <c r="F330" s="79">
        <f t="shared" si="360"/>
        <v>101.6949152542373</v>
      </c>
      <c r="G330" s="33">
        <v>127.11864406779662</v>
      </c>
      <c r="H330" s="79">
        <f t="shared" si="361"/>
        <v>152.54237288135593</v>
      </c>
      <c r="I330" s="33">
        <v>25.423728813559322</v>
      </c>
      <c r="J330" s="79">
        <f t="shared" si="362"/>
        <v>30.508474576271183</v>
      </c>
      <c r="K330" s="33">
        <v>42.372881355932208</v>
      </c>
      <c r="L330" s="79">
        <f t="shared" si="363"/>
        <v>50.847457627118651</v>
      </c>
    </row>
    <row r="331" spans="1:12" outlineLevel="1" x14ac:dyDescent="0.3">
      <c r="A331" s="2"/>
      <c r="B331" s="92" t="s">
        <v>381</v>
      </c>
      <c r="C331" s="93"/>
      <c r="D331" s="93"/>
      <c r="E331" s="93"/>
      <c r="F331" s="93"/>
      <c r="G331" s="93"/>
      <c r="H331" s="93"/>
      <c r="I331" s="93"/>
      <c r="J331" s="93"/>
      <c r="K331" s="93"/>
      <c r="L331" s="94"/>
    </row>
    <row r="332" spans="1:12" outlineLevel="2" x14ac:dyDescent="0.3">
      <c r="A332" s="2"/>
      <c r="B332" s="34"/>
      <c r="C332" s="35" t="s">
        <v>377</v>
      </c>
      <c r="D332" s="32"/>
      <c r="E332" s="118"/>
      <c r="F332" s="119"/>
      <c r="G332" s="119"/>
      <c r="H332" s="119"/>
      <c r="I332" s="119"/>
      <c r="J332" s="119"/>
      <c r="K332" s="119"/>
      <c r="L332" s="120"/>
    </row>
    <row r="333" spans="1:12" outlineLevel="2" x14ac:dyDescent="0.3">
      <c r="A333" s="2"/>
      <c r="B333" s="34"/>
      <c r="C333" s="50" t="s">
        <v>378</v>
      </c>
      <c r="D333" s="32" t="s">
        <v>380</v>
      </c>
      <c r="E333" s="33">
        <v>161.0169491525424</v>
      </c>
      <c r="F333" s="79">
        <f t="shared" ref="F333:F335" si="364">E333*1.2</f>
        <v>193.22033898305088</v>
      </c>
      <c r="G333" s="33">
        <v>241.52542372881356</v>
      </c>
      <c r="H333" s="79">
        <f t="shared" ref="H333:H335" si="365">G333*1.2</f>
        <v>289.83050847457628</v>
      </c>
      <c r="I333" s="33">
        <v>48.305084745762713</v>
      </c>
      <c r="J333" s="79">
        <f t="shared" ref="J333:J335" si="366">I333*1.2</f>
        <v>57.966101694915253</v>
      </c>
      <c r="K333" s="33">
        <v>80.508474576271198</v>
      </c>
      <c r="L333" s="79">
        <f t="shared" ref="L333:L335" si="367">K333*1.2</f>
        <v>96.61016949152544</v>
      </c>
    </row>
    <row r="334" spans="1:12" outlineLevel="2" x14ac:dyDescent="0.3">
      <c r="A334" s="2"/>
      <c r="B334" s="34"/>
      <c r="C334" s="50" t="s">
        <v>379</v>
      </c>
      <c r="D334" s="32" t="s">
        <v>380</v>
      </c>
      <c r="E334" s="33">
        <v>271.18644067796612</v>
      </c>
      <c r="F334" s="79">
        <f t="shared" si="364"/>
        <v>325.42372881355931</v>
      </c>
      <c r="G334" s="33">
        <v>406.77966101694915</v>
      </c>
      <c r="H334" s="79">
        <f t="shared" si="365"/>
        <v>488.13559322033893</v>
      </c>
      <c r="I334" s="33">
        <v>81.355932203389841</v>
      </c>
      <c r="J334" s="79">
        <f t="shared" si="366"/>
        <v>97.627118644067806</v>
      </c>
      <c r="K334" s="33">
        <v>135.59322033898306</v>
      </c>
      <c r="L334" s="79">
        <f t="shared" si="367"/>
        <v>162.71186440677965</v>
      </c>
    </row>
    <row r="335" spans="1:12" outlineLevel="2" x14ac:dyDescent="0.3">
      <c r="A335" s="2"/>
      <c r="B335" s="34"/>
      <c r="C335" s="35" t="s">
        <v>382</v>
      </c>
      <c r="D335" s="32" t="s">
        <v>380</v>
      </c>
      <c r="E335" s="33">
        <v>483.05084745762713</v>
      </c>
      <c r="F335" s="79">
        <f t="shared" si="364"/>
        <v>579.66101694915255</v>
      </c>
      <c r="G335" s="33">
        <v>724.57627118644075</v>
      </c>
      <c r="H335" s="79">
        <f t="shared" si="365"/>
        <v>869.49152542372883</v>
      </c>
      <c r="I335" s="33">
        <v>144.91525423728814</v>
      </c>
      <c r="J335" s="79">
        <f t="shared" si="366"/>
        <v>173.89830508474577</v>
      </c>
      <c r="K335" s="33">
        <v>241.52542372881356</v>
      </c>
      <c r="L335" s="79">
        <f t="shared" si="367"/>
        <v>289.83050847457628</v>
      </c>
    </row>
    <row r="336" spans="1:12" outlineLevel="1" x14ac:dyDescent="0.3">
      <c r="A336" s="2"/>
      <c r="B336" s="92" t="s">
        <v>383</v>
      </c>
      <c r="C336" s="93"/>
      <c r="D336" s="93"/>
      <c r="E336" s="93"/>
      <c r="F336" s="93"/>
      <c r="G336" s="93"/>
      <c r="H336" s="93"/>
      <c r="I336" s="93"/>
      <c r="J336" s="93"/>
      <c r="K336" s="93"/>
      <c r="L336" s="94"/>
    </row>
    <row r="337" spans="1:12" ht="31.2" outlineLevel="2" x14ac:dyDescent="0.3">
      <c r="A337" s="2"/>
      <c r="B337" s="34"/>
      <c r="C337" s="25" t="s">
        <v>107</v>
      </c>
      <c r="D337" s="17" t="s">
        <v>108</v>
      </c>
      <c r="E337" s="18">
        <v>237.28813559322035</v>
      </c>
      <c r="F337" s="79">
        <f t="shared" ref="F337" si="368">E337*1.2</f>
        <v>284.74576271186442</v>
      </c>
      <c r="G337" s="18">
        <v>355.93220338983053</v>
      </c>
      <c r="H337" s="79">
        <f t="shared" ref="H337" si="369">G337*1.2</f>
        <v>427.11864406779665</v>
      </c>
      <c r="I337" s="18">
        <v>71.186440677966104</v>
      </c>
      <c r="J337" s="79">
        <f t="shared" ref="J337" si="370">I337*1.2</f>
        <v>85.423728813559322</v>
      </c>
      <c r="K337" s="18">
        <v>118.64406779661017</v>
      </c>
      <c r="L337" s="79">
        <f t="shared" ref="L337" si="371">K337*1.2</f>
        <v>142.37288135593221</v>
      </c>
    </row>
    <row r="338" spans="1:12" outlineLevel="2" x14ac:dyDescent="0.3">
      <c r="A338" s="2"/>
      <c r="B338" s="34"/>
      <c r="C338" s="22" t="s">
        <v>109</v>
      </c>
      <c r="D338" s="23"/>
      <c r="E338" s="89"/>
      <c r="F338" s="90"/>
      <c r="G338" s="90"/>
      <c r="H338" s="90"/>
      <c r="I338" s="90"/>
      <c r="J338" s="90"/>
      <c r="K338" s="90"/>
      <c r="L338" s="99"/>
    </row>
    <row r="339" spans="1:12" outlineLevel="2" x14ac:dyDescent="0.3">
      <c r="A339" s="2"/>
      <c r="B339" s="34"/>
      <c r="C339" s="21" t="s">
        <v>110</v>
      </c>
      <c r="D339" s="17" t="s">
        <v>111</v>
      </c>
      <c r="E339" s="18">
        <v>172.03389830508476</v>
      </c>
      <c r="F339" s="79">
        <f t="shared" ref="F339:F340" si="372">E339*1.2</f>
        <v>206.4406779661017</v>
      </c>
      <c r="G339" s="18">
        <v>258.05084745762713</v>
      </c>
      <c r="H339" s="79">
        <f t="shared" ref="H339:H340" si="373">G339*1.2</f>
        <v>309.66101694915255</v>
      </c>
      <c r="I339" s="18">
        <v>51.610169491525426</v>
      </c>
      <c r="J339" s="79">
        <f t="shared" ref="J339:J340" si="374">I339*1.2</f>
        <v>61.932203389830505</v>
      </c>
      <c r="K339" s="18">
        <v>86.016949152542381</v>
      </c>
      <c r="L339" s="79">
        <f t="shared" ref="L339:L340" si="375">K339*1.2</f>
        <v>103.22033898305085</v>
      </c>
    </row>
    <row r="340" spans="1:12" outlineLevel="2" x14ac:dyDescent="0.3">
      <c r="A340" s="2"/>
      <c r="B340" s="34"/>
      <c r="C340" s="21" t="s">
        <v>112</v>
      </c>
      <c r="D340" s="17" t="s">
        <v>111</v>
      </c>
      <c r="E340" s="18">
        <v>180.5084745762712</v>
      </c>
      <c r="F340" s="79">
        <f t="shared" si="372"/>
        <v>216.61016949152543</v>
      </c>
      <c r="G340" s="18">
        <v>270.76271186440681</v>
      </c>
      <c r="H340" s="79">
        <f t="shared" si="373"/>
        <v>324.91525423728814</v>
      </c>
      <c r="I340" s="18">
        <v>54.152542372881356</v>
      </c>
      <c r="J340" s="79">
        <f t="shared" si="374"/>
        <v>64.983050847457619</v>
      </c>
      <c r="K340" s="18">
        <v>90.254237288135599</v>
      </c>
      <c r="L340" s="79">
        <f t="shared" si="375"/>
        <v>108.30508474576271</v>
      </c>
    </row>
    <row r="341" spans="1:12" outlineLevel="2" x14ac:dyDescent="0.3">
      <c r="A341" s="2"/>
      <c r="B341" s="34"/>
      <c r="C341" s="25" t="s">
        <v>113</v>
      </c>
      <c r="D341" s="17"/>
      <c r="E341" s="95"/>
      <c r="F341" s="96"/>
      <c r="G341" s="96"/>
      <c r="H341" s="96"/>
      <c r="I341" s="96"/>
      <c r="J341" s="96"/>
      <c r="K341" s="96"/>
      <c r="L341" s="97"/>
    </row>
    <row r="342" spans="1:12" outlineLevel="2" x14ac:dyDescent="0.3">
      <c r="A342" s="2"/>
      <c r="B342" s="34"/>
      <c r="C342" s="21" t="s">
        <v>110</v>
      </c>
      <c r="D342" s="17" t="s">
        <v>111</v>
      </c>
      <c r="E342" s="18">
        <v>976.27118644067798</v>
      </c>
      <c r="F342" s="79">
        <f t="shared" ref="F342:F343" si="376">E342*1.2</f>
        <v>1171.5254237288136</v>
      </c>
      <c r="G342" s="18">
        <v>1464.406779661017</v>
      </c>
      <c r="H342" s="79">
        <f t="shared" ref="H342:H343" si="377">G342*1.2</f>
        <v>1757.2881355932204</v>
      </c>
      <c r="I342" s="18">
        <v>292.88135593220335</v>
      </c>
      <c r="J342" s="79">
        <f t="shared" ref="J342:J343" si="378">I342*1.2</f>
        <v>351.45762711864398</v>
      </c>
      <c r="K342" s="18">
        <v>488.13559322033899</v>
      </c>
      <c r="L342" s="79">
        <f t="shared" ref="L342:L343" si="379">K342*1.2</f>
        <v>585.76271186440681</v>
      </c>
    </row>
    <row r="343" spans="1:12" outlineLevel="2" x14ac:dyDescent="0.3">
      <c r="A343" s="2"/>
      <c r="B343" s="34"/>
      <c r="C343" s="21" t="s">
        <v>112</v>
      </c>
      <c r="D343" s="17" t="s">
        <v>111</v>
      </c>
      <c r="E343" s="18">
        <v>1092.3728813559323</v>
      </c>
      <c r="F343" s="79">
        <f t="shared" si="376"/>
        <v>1310.8474576271187</v>
      </c>
      <c r="G343" s="18">
        <v>1638.5593220338983</v>
      </c>
      <c r="H343" s="79">
        <f t="shared" si="377"/>
        <v>1966.2711864406779</v>
      </c>
      <c r="I343" s="18">
        <v>327.71186440677968</v>
      </c>
      <c r="J343" s="79">
        <f t="shared" si="378"/>
        <v>393.25423728813558</v>
      </c>
      <c r="K343" s="18">
        <v>546.18644067796617</v>
      </c>
      <c r="L343" s="79">
        <f t="shared" si="379"/>
        <v>655.42372881355936</v>
      </c>
    </row>
    <row r="344" spans="1:12" outlineLevel="2" x14ac:dyDescent="0.3">
      <c r="A344" s="2"/>
      <c r="B344" s="34"/>
      <c r="C344" s="22" t="s">
        <v>114</v>
      </c>
      <c r="D344" s="23"/>
      <c r="E344" s="89"/>
      <c r="F344" s="90"/>
      <c r="G344" s="90"/>
      <c r="H344" s="90"/>
      <c r="I344" s="90"/>
      <c r="J344" s="90"/>
      <c r="K344" s="90"/>
      <c r="L344" s="99"/>
    </row>
    <row r="345" spans="1:12" outlineLevel="2" x14ac:dyDescent="0.3">
      <c r="A345" s="2"/>
      <c r="B345" s="34"/>
      <c r="C345" s="21" t="s">
        <v>115</v>
      </c>
      <c r="D345" s="17" t="s">
        <v>111</v>
      </c>
      <c r="E345" s="18">
        <v>289.83050847457628</v>
      </c>
      <c r="F345" s="79">
        <f t="shared" ref="F345:F347" si="380">E345*1.2</f>
        <v>347.79661016949154</v>
      </c>
      <c r="G345" s="18">
        <v>434.74576271186442</v>
      </c>
      <c r="H345" s="79">
        <f t="shared" ref="H345:J347" si="381">G345*1.2</f>
        <v>521.69491525423723</v>
      </c>
      <c r="I345" s="18">
        <v>86.949152542372886</v>
      </c>
      <c r="J345" s="79">
        <f t="shared" si="381"/>
        <v>104.33898305084746</v>
      </c>
      <c r="K345" s="18">
        <v>144.91525423728814</v>
      </c>
      <c r="L345" s="79">
        <f t="shared" ref="L345" si="382">K345*1.2</f>
        <v>173.89830508474577</v>
      </c>
    </row>
    <row r="346" spans="1:12" outlineLevel="2" x14ac:dyDescent="0.3">
      <c r="A346" s="2"/>
      <c r="B346" s="34"/>
      <c r="C346" s="21" t="s">
        <v>116</v>
      </c>
      <c r="D346" s="17" t="s">
        <v>111</v>
      </c>
      <c r="E346" s="18">
        <v>287.28813559322037</v>
      </c>
      <c r="F346" s="79">
        <f t="shared" si="380"/>
        <v>344.74576271186442</v>
      </c>
      <c r="G346" s="18">
        <v>430.93220338983053</v>
      </c>
      <c r="H346" s="79">
        <f t="shared" si="381"/>
        <v>517.11864406779659</v>
      </c>
      <c r="I346" s="18">
        <v>86.186440677966104</v>
      </c>
      <c r="J346" s="79">
        <f t="shared" si="381"/>
        <v>103.42372881355932</v>
      </c>
      <c r="K346" s="18">
        <v>143.64406779661019</v>
      </c>
      <c r="L346" s="79">
        <f t="shared" ref="L346" si="383">K346*1.2</f>
        <v>172.37288135593221</v>
      </c>
    </row>
    <row r="347" spans="1:12" outlineLevel="2" x14ac:dyDescent="0.3">
      <c r="A347" s="2"/>
      <c r="B347" s="34"/>
      <c r="C347" s="25" t="s">
        <v>117</v>
      </c>
      <c r="D347" s="17" t="s">
        <v>111</v>
      </c>
      <c r="E347" s="18">
        <v>750.84745762711873</v>
      </c>
      <c r="F347" s="79">
        <f t="shared" si="380"/>
        <v>901.01694915254245</v>
      </c>
      <c r="G347" s="18">
        <v>1126.2711864406781</v>
      </c>
      <c r="H347" s="79">
        <f t="shared" si="381"/>
        <v>1351.5254237288136</v>
      </c>
      <c r="I347" s="18">
        <v>225.25423728813561</v>
      </c>
      <c r="J347" s="79">
        <f t="shared" si="381"/>
        <v>270.30508474576271</v>
      </c>
      <c r="K347" s="18">
        <v>375.42372881355936</v>
      </c>
      <c r="L347" s="79">
        <f t="shared" ref="L347" si="384">K347*1.2</f>
        <v>450.50847457627123</v>
      </c>
    </row>
    <row r="348" spans="1:12" outlineLevel="2" x14ac:dyDescent="0.3">
      <c r="A348" s="2"/>
      <c r="B348" s="34"/>
      <c r="C348" s="51" t="s">
        <v>118</v>
      </c>
      <c r="D348" s="52"/>
      <c r="E348" s="141"/>
      <c r="F348" s="142"/>
      <c r="G348" s="142"/>
      <c r="H348" s="142"/>
      <c r="I348" s="142"/>
      <c r="J348" s="142"/>
      <c r="K348" s="142"/>
      <c r="L348" s="143"/>
    </row>
    <row r="349" spans="1:12" outlineLevel="2" x14ac:dyDescent="0.3">
      <c r="A349" s="2"/>
      <c r="B349" s="34"/>
      <c r="C349" s="21" t="s">
        <v>119</v>
      </c>
      <c r="D349" s="17" t="s">
        <v>120</v>
      </c>
      <c r="E349" s="18">
        <v>163.55932203389833</v>
      </c>
      <c r="F349" s="79">
        <f t="shared" ref="F349" si="385">E349*1.2</f>
        <v>196.27118644067798</v>
      </c>
      <c r="G349" s="18">
        <v>245.33898305084747</v>
      </c>
      <c r="H349" s="79">
        <f t="shared" ref="H349" si="386">G349*1.2</f>
        <v>294.40677966101697</v>
      </c>
      <c r="I349" s="18">
        <v>49.067796610169495</v>
      </c>
      <c r="J349" s="79">
        <f t="shared" ref="J349" si="387">I349*1.2</f>
        <v>58.881355932203391</v>
      </c>
      <c r="K349" s="18">
        <v>81.779661016949163</v>
      </c>
      <c r="L349" s="79">
        <f t="shared" ref="L349" si="388">K349*1.2</f>
        <v>98.13559322033899</v>
      </c>
    </row>
    <row r="350" spans="1:12" outlineLevel="2" x14ac:dyDescent="0.3">
      <c r="A350" s="2"/>
      <c r="B350" s="34"/>
      <c r="C350" s="21" t="s">
        <v>121</v>
      </c>
      <c r="D350" s="17" t="s">
        <v>120</v>
      </c>
      <c r="E350" s="18">
        <v>192.37288135593221</v>
      </c>
      <c r="F350" s="79">
        <f t="shared" ref="F350" si="389">E350*1.2</f>
        <v>230.84745762711864</v>
      </c>
      <c r="G350" s="18">
        <v>288.5593220338983</v>
      </c>
      <c r="H350" s="79">
        <f t="shared" ref="H350" si="390">G350*1.2</f>
        <v>346.27118644067792</v>
      </c>
      <c r="I350" s="18">
        <v>57.711864406779661</v>
      </c>
      <c r="J350" s="79">
        <f t="shared" ref="J350" si="391">I350*1.2</f>
        <v>69.254237288135585</v>
      </c>
      <c r="K350" s="18">
        <v>96.186440677966104</v>
      </c>
      <c r="L350" s="79">
        <f t="shared" ref="L350" si="392">K350*1.2</f>
        <v>115.42372881355932</v>
      </c>
    </row>
    <row r="351" spans="1:12" outlineLevel="2" x14ac:dyDescent="0.3">
      <c r="A351" s="2"/>
      <c r="B351" s="34"/>
      <c r="C351" s="21" t="s">
        <v>122</v>
      </c>
      <c r="D351" s="17" t="s">
        <v>123</v>
      </c>
      <c r="E351" s="18">
        <v>193.22033898305085</v>
      </c>
      <c r="F351" s="79">
        <f t="shared" ref="F351" si="393">E351*1.2</f>
        <v>231.86440677966101</v>
      </c>
      <c r="G351" s="18">
        <v>289.83050847457628</v>
      </c>
      <c r="H351" s="79">
        <f t="shared" ref="H351" si="394">G351*1.2</f>
        <v>347.79661016949154</v>
      </c>
      <c r="I351" s="18">
        <v>57.966101694915253</v>
      </c>
      <c r="J351" s="79">
        <f t="shared" ref="J351" si="395">I351*1.2</f>
        <v>69.559322033898297</v>
      </c>
      <c r="K351" s="18">
        <v>96.610169491525426</v>
      </c>
      <c r="L351" s="79">
        <f t="shared" ref="L351" si="396">K351*1.2</f>
        <v>115.93220338983051</v>
      </c>
    </row>
    <row r="352" spans="1:12" ht="31.2" outlineLevel="2" x14ac:dyDescent="0.3">
      <c r="A352" s="2"/>
      <c r="B352" s="34"/>
      <c r="C352" s="22" t="s">
        <v>124</v>
      </c>
      <c r="D352" s="23"/>
      <c r="E352" s="89"/>
      <c r="F352" s="90"/>
      <c r="G352" s="90"/>
      <c r="H352" s="90"/>
      <c r="I352" s="90"/>
      <c r="J352" s="90"/>
      <c r="K352" s="90"/>
      <c r="L352" s="99"/>
    </row>
    <row r="353" spans="1:12" outlineLevel="2" x14ac:dyDescent="0.3">
      <c r="A353" s="2"/>
      <c r="B353" s="34"/>
      <c r="C353" s="21" t="s">
        <v>125</v>
      </c>
      <c r="D353" s="17" t="s">
        <v>111</v>
      </c>
      <c r="E353" s="18">
        <v>208.47457627118646</v>
      </c>
      <c r="F353" s="79">
        <f t="shared" ref="F353" si="397">E353*1.2</f>
        <v>250.16949152542375</v>
      </c>
      <c r="G353" s="18">
        <v>312.71186440677968</v>
      </c>
      <c r="H353" s="79">
        <f t="shared" ref="H353" si="398">G353*1.2</f>
        <v>375.25423728813558</v>
      </c>
      <c r="I353" s="18">
        <v>62.542372881355931</v>
      </c>
      <c r="J353" s="79">
        <f t="shared" ref="J353" si="399">I353*1.2</f>
        <v>75.050847457627114</v>
      </c>
      <c r="K353" s="18">
        <v>104.23728813559323</v>
      </c>
      <c r="L353" s="79">
        <f t="shared" ref="L353" si="400">K353*1.2</f>
        <v>125.08474576271188</v>
      </c>
    </row>
    <row r="354" spans="1:12" outlineLevel="2" x14ac:dyDescent="0.3">
      <c r="A354" s="2"/>
      <c r="B354" s="34"/>
      <c r="C354" s="21" t="s">
        <v>110</v>
      </c>
      <c r="D354" s="17" t="s">
        <v>111</v>
      </c>
      <c r="E354" s="18">
        <v>375.42372881355936</v>
      </c>
      <c r="F354" s="79">
        <f t="shared" ref="F354" si="401">E354*1.2</f>
        <v>450.50847457627123</v>
      </c>
      <c r="G354" s="18">
        <v>563.13559322033905</v>
      </c>
      <c r="H354" s="79">
        <f t="shared" ref="H354" si="402">G354*1.2</f>
        <v>675.76271186440681</v>
      </c>
      <c r="I354" s="18">
        <v>112.62711864406781</v>
      </c>
      <c r="J354" s="79">
        <f t="shared" ref="J354" si="403">I354*1.2</f>
        <v>135.15254237288136</v>
      </c>
      <c r="K354" s="18">
        <v>187.71186440677968</v>
      </c>
      <c r="L354" s="79">
        <f t="shared" ref="L354" si="404">K354*1.2</f>
        <v>225.25423728813561</v>
      </c>
    </row>
    <row r="355" spans="1:12" outlineLevel="2" x14ac:dyDescent="0.3">
      <c r="A355" s="2"/>
      <c r="B355" s="34"/>
      <c r="C355" s="21" t="s">
        <v>126</v>
      </c>
      <c r="D355" s="17" t="s">
        <v>111</v>
      </c>
      <c r="E355" s="18">
        <v>309.32203389830511</v>
      </c>
      <c r="F355" s="79">
        <f t="shared" ref="F355" si="405">E355*1.2</f>
        <v>371.18644067796612</v>
      </c>
      <c r="G355" s="18">
        <v>463.98305084745766</v>
      </c>
      <c r="H355" s="79">
        <f t="shared" ref="H355" si="406">G355*1.2</f>
        <v>556.77966101694915</v>
      </c>
      <c r="I355" s="18">
        <v>92.79661016949153</v>
      </c>
      <c r="J355" s="79">
        <f t="shared" ref="J355" si="407">I355*1.2</f>
        <v>111.35593220338983</v>
      </c>
      <c r="K355" s="18">
        <v>154.66101694915255</v>
      </c>
      <c r="L355" s="79">
        <f t="shared" ref="L355" si="408">K355*1.2</f>
        <v>185.59322033898306</v>
      </c>
    </row>
    <row r="356" spans="1:12" outlineLevel="2" x14ac:dyDescent="0.3">
      <c r="A356" s="2"/>
      <c r="B356" s="34"/>
      <c r="C356" s="21" t="s">
        <v>127</v>
      </c>
      <c r="D356" s="17" t="s">
        <v>111</v>
      </c>
      <c r="E356" s="18">
        <v>335.59322033898309</v>
      </c>
      <c r="F356" s="79">
        <f t="shared" ref="F356" si="409">E356*1.2</f>
        <v>402.71186440677968</v>
      </c>
      <c r="G356" s="18">
        <v>503.38983050847463</v>
      </c>
      <c r="H356" s="79">
        <f t="shared" ref="H356" si="410">G356*1.2</f>
        <v>604.06779661016958</v>
      </c>
      <c r="I356" s="18">
        <v>100.67796610169492</v>
      </c>
      <c r="J356" s="79">
        <f t="shared" ref="J356" si="411">I356*1.2</f>
        <v>120.8135593220339</v>
      </c>
      <c r="K356" s="18">
        <v>167.79661016949154</v>
      </c>
      <c r="L356" s="79">
        <f t="shared" ref="L356" si="412">K356*1.2</f>
        <v>201.35593220338984</v>
      </c>
    </row>
    <row r="357" spans="1:12" outlineLevel="2" x14ac:dyDescent="0.3">
      <c r="A357" s="2"/>
      <c r="B357" s="34"/>
      <c r="C357" s="21" t="s">
        <v>112</v>
      </c>
      <c r="D357" s="17" t="s">
        <v>111</v>
      </c>
      <c r="E357" s="18">
        <v>327.96610169491527</v>
      </c>
      <c r="F357" s="79">
        <f t="shared" ref="F357" si="413">E357*1.2</f>
        <v>393.5593220338983</v>
      </c>
      <c r="G357" s="18">
        <v>491.94915254237293</v>
      </c>
      <c r="H357" s="79">
        <f t="shared" ref="H357" si="414">G357*1.2</f>
        <v>590.33898305084745</v>
      </c>
      <c r="I357" s="18">
        <v>98.389830508474574</v>
      </c>
      <c r="J357" s="79">
        <f t="shared" ref="J357" si="415">I357*1.2</f>
        <v>118.06779661016948</v>
      </c>
      <c r="K357" s="18">
        <v>163.98305084745763</v>
      </c>
      <c r="L357" s="79">
        <f t="shared" ref="L357" si="416">K357*1.2</f>
        <v>196.77966101694915</v>
      </c>
    </row>
    <row r="358" spans="1:12" outlineLevel="2" x14ac:dyDescent="0.3">
      <c r="A358" s="2"/>
      <c r="B358" s="34"/>
      <c r="C358" s="21" t="s">
        <v>128</v>
      </c>
      <c r="D358" s="17" t="s">
        <v>111</v>
      </c>
      <c r="E358" s="18">
        <v>556.77966101694915</v>
      </c>
      <c r="F358" s="79">
        <f t="shared" ref="F358" si="417">E358*1.2</f>
        <v>668.13559322033893</v>
      </c>
      <c r="G358" s="18">
        <v>835.16949152542372</v>
      </c>
      <c r="H358" s="79">
        <f t="shared" ref="H358:H372" si="418">G358*1.2</f>
        <v>1002.2033898305084</v>
      </c>
      <c r="I358" s="18">
        <v>167.03389830508476</v>
      </c>
      <c r="J358" s="79">
        <f t="shared" ref="J358:J372" si="419">I358*1.2</f>
        <v>200.4406779661017</v>
      </c>
      <c r="K358" s="18">
        <v>278.38983050847457</v>
      </c>
      <c r="L358" s="79">
        <f t="shared" ref="L358:L372" si="420">K358*1.2</f>
        <v>334.06779661016947</v>
      </c>
    </row>
    <row r="359" spans="1:12" outlineLevel="2" x14ac:dyDescent="0.3">
      <c r="A359" s="2"/>
      <c r="B359" s="34"/>
      <c r="C359" s="25" t="s">
        <v>129</v>
      </c>
      <c r="D359" s="17"/>
      <c r="E359" s="95"/>
      <c r="F359" s="96"/>
      <c r="G359" s="96"/>
      <c r="H359" s="96"/>
      <c r="I359" s="96"/>
      <c r="J359" s="96"/>
      <c r="K359" s="96"/>
      <c r="L359" s="98"/>
    </row>
    <row r="360" spans="1:12" outlineLevel="2" x14ac:dyDescent="0.3">
      <c r="A360" s="2"/>
      <c r="B360" s="34"/>
      <c r="C360" s="21" t="s">
        <v>110</v>
      </c>
      <c r="D360" s="17" t="s">
        <v>111</v>
      </c>
      <c r="E360" s="18">
        <v>72.881355932203391</v>
      </c>
      <c r="F360" s="79">
        <f t="shared" ref="F360" si="421">E360*1.2</f>
        <v>87.457627118644069</v>
      </c>
      <c r="G360" s="18">
        <v>109.32203389830509</v>
      </c>
      <c r="H360" s="79">
        <f t="shared" si="418"/>
        <v>131.18644067796612</v>
      </c>
      <c r="I360" s="18">
        <v>21.864406779661017</v>
      </c>
      <c r="J360" s="79">
        <f t="shared" si="419"/>
        <v>26.237288135593221</v>
      </c>
      <c r="K360" s="18">
        <v>36.440677966101696</v>
      </c>
      <c r="L360" s="79">
        <f t="shared" si="420"/>
        <v>43.728813559322035</v>
      </c>
    </row>
    <row r="361" spans="1:12" outlineLevel="2" x14ac:dyDescent="0.3">
      <c r="A361" s="2"/>
      <c r="B361" s="34"/>
      <c r="C361" s="21" t="s">
        <v>112</v>
      </c>
      <c r="D361" s="17" t="s">
        <v>111</v>
      </c>
      <c r="E361" s="18">
        <v>75.423728813559322</v>
      </c>
      <c r="F361" s="79">
        <f t="shared" ref="F361:F372" si="422">E361*1.2</f>
        <v>90.508474576271183</v>
      </c>
      <c r="G361" s="18">
        <v>113.13559322033899</v>
      </c>
      <c r="H361" s="79">
        <f t="shared" si="418"/>
        <v>135.76271186440678</v>
      </c>
      <c r="I361" s="18">
        <v>22.627118644067796</v>
      </c>
      <c r="J361" s="79">
        <f t="shared" si="419"/>
        <v>27.152542372881353</v>
      </c>
      <c r="K361" s="18">
        <v>37.711864406779661</v>
      </c>
      <c r="L361" s="79">
        <f t="shared" si="420"/>
        <v>45.254237288135592</v>
      </c>
    </row>
    <row r="362" spans="1:12" outlineLevel="2" x14ac:dyDescent="0.3">
      <c r="A362" s="2"/>
      <c r="B362" s="34"/>
      <c r="C362" s="22" t="s">
        <v>130</v>
      </c>
      <c r="D362" s="23"/>
      <c r="E362" s="89"/>
      <c r="F362" s="90"/>
      <c r="G362" s="90"/>
      <c r="H362" s="90"/>
      <c r="I362" s="90"/>
      <c r="J362" s="90"/>
      <c r="K362" s="90"/>
      <c r="L362" s="91"/>
    </row>
    <row r="363" spans="1:12" outlineLevel="2" x14ac:dyDescent="0.3">
      <c r="A363" s="2"/>
      <c r="B363" s="34"/>
      <c r="C363" s="21" t="s">
        <v>110</v>
      </c>
      <c r="D363" s="17" t="s">
        <v>111</v>
      </c>
      <c r="E363" s="18">
        <v>116.94915254237289</v>
      </c>
      <c r="F363" s="79">
        <f t="shared" si="422"/>
        <v>140.33898305084745</v>
      </c>
      <c r="G363" s="18">
        <v>175.42372881355934</v>
      </c>
      <c r="H363" s="79">
        <f t="shared" si="418"/>
        <v>210.5084745762712</v>
      </c>
      <c r="I363" s="18">
        <v>35.084745762711862</v>
      </c>
      <c r="J363" s="79">
        <f t="shared" si="419"/>
        <v>42.101694915254235</v>
      </c>
      <c r="K363" s="18">
        <v>58.474576271186443</v>
      </c>
      <c r="L363" s="79">
        <f t="shared" si="420"/>
        <v>70.169491525423723</v>
      </c>
    </row>
    <row r="364" spans="1:12" outlineLevel="2" x14ac:dyDescent="0.3">
      <c r="A364" s="2"/>
      <c r="B364" s="34"/>
      <c r="C364" s="21" t="s">
        <v>112</v>
      </c>
      <c r="D364" s="17" t="s">
        <v>111</v>
      </c>
      <c r="E364" s="18">
        <v>105.93220338983052</v>
      </c>
      <c r="F364" s="79">
        <f t="shared" si="422"/>
        <v>127.11864406779662</v>
      </c>
      <c r="G364" s="18">
        <v>158.89830508474577</v>
      </c>
      <c r="H364" s="79">
        <f t="shared" si="418"/>
        <v>190.67796610169492</v>
      </c>
      <c r="I364" s="18">
        <v>31.779661016949156</v>
      </c>
      <c r="J364" s="79">
        <f t="shared" si="419"/>
        <v>38.135593220338983</v>
      </c>
      <c r="K364" s="18">
        <v>52.96610169491526</v>
      </c>
      <c r="L364" s="79">
        <f t="shared" si="420"/>
        <v>63.559322033898312</v>
      </c>
    </row>
    <row r="365" spans="1:12" outlineLevel="2" x14ac:dyDescent="0.3">
      <c r="A365" s="2"/>
      <c r="B365" s="34"/>
      <c r="C365" s="25" t="s">
        <v>131</v>
      </c>
      <c r="D365" s="17"/>
      <c r="E365" s="95"/>
      <c r="F365" s="96"/>
      <c r="G365" s="96"/>
      <c r="H365" s="96"/>
      <c r="I365" s="96"/>
      <c r="J365" s="96"/>
      <c r="K365" s="96"/>
      <c r="L365" s="98"/>
    </row>
    <row r="366" spans="1:12" outlineLevel="2" x14ac:dyDescent="0.3">
      <c r="A366" s="2"/>
      <c r="B366" s="34"/>
      <c r="C366" s="21" t="s">
        <v>110</v>
      </c>
      <c r="D366" s="17" t="s">
        <v>111</v>
      </c>
      <c r="E366" s="18">
        <v>162.71186440677968</v>
      </c>
      <c r="F366" s="79">
        <f t="shared" si="422"/>
        <v>195.25423728813561</v>
      </c>
      <c r="G366" s="18">
        <v>244.06779661016949</v>
      </c>
      <c r="H366" s="79">
        <f t="shared" si="418"/>
        <v>292.88135593220341</v>
      </c>
      <c r="I366" s="18">
        <v>48.813559322033896</v>
      </c>
      <c r="J366" s="79">
        <f t="shared" si="419"/>
        <v>58.576271186440671</v>
      </c>
      <c r="K366" s="18">
        <v>81.355932203389841</v>
      </c>
      <c r="L366" s="79">
        <f t="shared" si="420"/>
        <v>97.627118644067806</v>
      </c>
    </row>
    <row r="367" spans="1:12" outlineLevel="2" x14ac:dyDescent="0.3">
      <c r="A367" s="2"/>
      <c r="B367" s="34"/>
      <c r="C367" s="21" t="s">
        <v>112</v>
      </c>
      <c r="D367" s="17" t="s">
        <v>111</v>
      </c>
      <c r="E367" s="18">
        <v>463.55932203389835</v>
      </c>
      <c r="F367" s="79">
        <f t="shared" si="422"/>
        <v>556.27118644067798</v>
      </c>
      <c r="G367" s="18">
        <v>695.33898305084745</v>
      </c>
      <c r="H367" s="79">
        <f t="shared" si="418"/>
        <v>834.40677966101691</v>
      </c>
      <c r="I367" s="18">
        <v>139.06779661016949</v>
      </c>
      <c r="J367" s="79">
        <f t="shared" si="419"/>
        <v>166.88135593220338</v>
      </c>
      <c r="K367" s="18">
        <v>231.77966101694918</v>
      </c>
      <c r="L367" s="79">
        <f t="shared" si="420"/>
        <v>278.13559322033899</v>
      </c>
    </row>
    <row r="368" spans="1:12" outlineLevel="2" x14ac:dyDescent="0.3">
      <c r="A368" s="2"/>
      <c r="B368" s="34"/>
      <c r="C368" s="22" t="s">
        <v>132</v>
      </c>
      <c r="D368" s="23"/>
      <c r="E368" s="89"/>
      <c r="F368" s="90"/>
      <c r="G368" s="90"/>
      <c r="H368" s="90"/>
      <c r="I368" s="90"/>
      <c r="J368" s="90"/>
      <c r="K368" s="90"/>
      <c r="L368" s="91"/>
    </row>
    <row r="369" spans="1:12" outlineLevel="2" x14ac:dyDescent="0.3">
      <c r="A369" s="2"/>
      <c r="B369" s="34"/>
      <c r="C369" s="21" t="s">
        <v>133</v>
      </c>
      <c r="D369" s="17" t="s">
        <v>111</v>
      </c>
      <c r="E369" s="18">
        <v>238.98305084745763</v>
      </c>
      <c r="F369" s="79">
        <f t="shared" si="422"/>
        <v>286.77966101694915</v>
      </c>
      <c r="G369" s="18">
        <v>358.47457627118644</v>
      </c>
      <c r="H369" s="79">
        <f t="shared" si="418"/>
        <v>430.16949152542372</v>
      </c>
      <c r="I369" s="18">
        <v>71.694915254237287</v>
      </c>
      <c r="J369" s="79">
        <f t="shared" si="419"/>
        <v>86.033898305084747</v>
      </c>
      <c r="K369" s="18">
        <v>119.49152542372882</v>
      </c>
      <c r="L369" s="79">
        <f t="shared" si="420"/>
        <v>143.38983050847457</v>
      </c>
    </row>
    <row r="370" spans="1:12" outlineLevel="2" x14ac:dyDescent="0.3">
      <c r="A370" s="2"/>
      <c r="B370" s="34"/>
      <c r="C370" s="21" t="s">
        <v>134</v>
      </c>
      <c r="D370" s="17" t="s">
        <v>111</v>
      </c>
      <c r="E370" s="18">
        <v>238.98305084745763</v>
      </c>
      <c r="F370" s="79">
        <f t="shared" si="422"/>
        <v>286.77966101694915</v>
      </c>
      <c r="G370" s="18">
        <v>358.47457627118644</v>
      </c>
      <c r="H370" s="79">
        <f t="shared" si="418"/>
        <v>430.16949152542372</v>
      </c>
      <c r="I370" s="18">
        <v>71.694915254237287</v>
      </c>
      <c r="J370" s="79">
        <f t="shared" si="419"/>
        <v>86.033898305084747</v>
      </c>
      <c r="K370" s="18">
        <v>119.49152542372882</v>
      </c>
      <c r="L370" s="79">
        <f t="shared" si="420"/>
        <v>143.38983050847457</v>
      </c>
    </row>
    <row r="371" spans="1:12" outlineLevel="2" x14ac:dyDescent="0.3">
      <c r="A371" s="2"/>
      <c r="B371" s="34"/>
      <c r="C371" s="25" t="s">
        <v>135</v>
      </c>
      <c r="D371" s="17" t="s">
        <v>111</v>
      </c>
      <c r="E371" s="18">
        <v>311.0169491525424</v>
      </c>
      <c r="F371" s="79">
        <f t="shared" si="422"/>
        <v>373.22033898305085</v>
      </c>
      <c r="G371" s="18">
        <v>466.52542372881356</v>
      </c>
      <c r="H371" s="79">
        <f t="shared" si="418"/>
        <v>559.83050847457628</v>
      </c>
      <c r="I371" s="18">
        <v>93.305084745762713</v>
      </c>
      <c r="J371" s="79">
        <f t="shared" si="419"/>
        <v>111.96610169491525</v>
      </c>
      <c r="K371" s="18">
        <v>155.5084745762712</v>
      </c>
      <c r="L371" s="79">
        <f t="shared" si="420"/>
        <v>186.61016949152543</v>
      </c>
    </row>
    <row r="372" spans="1:12" outlineLevel="2" x14ac:dyDescent="0.3">
      <c r="A372" s="2"/>
      <c r="B372" s="34"/>
      <c r="C372" s="25" t="s">
        <v>136</v>
      </c>
      <c r="D372" s="17" t="s">
        <v>111</v>
      </c>
      <c r="E372" s="18">
        <v>124.57627118644068</v>
      </c>
      <c r="F372" s="79">
        <f t="shared" si="422"/>
        <v>149.4915254237288</v>
      </c>
      <c r="G372" s="18">
        <v>186.86440677966104</v>
      </c>
      <c r="H372" s="79">
        <f t="shared" si="418"/>
        <v>224.23728813559325</v>
      </c>
      <c r="I372" s="18">
        <v>37.372881355932208</v>
      </c>
      <c r="J372" s="79">
        <f t="shared" si="419"/>
        <v>44.847457627118651</v>
      </c>
      <c r="K372" s="18">
        <v>62.288135593220339</v>
      </c>
      <c r="L372" s="79">
        <f t="shared" si="420"/>
        <v>74.745762711864401</v>
      </c>
    </row>
    <row r="373" spans="1:12" outlineLevel="1" x14ac:dyDescent="0.3">
      <c r="A373" s="2"/>
      <c r="B373" s="92" t="s">
        <v>389</v>
      </c>
      <c r="C373" s="93"/>
      <c r="D373" s="93"/>
      <c r="E373" s="93"/>
      <c r="F373" s="93"/>
      <c r="G373" s="93"/>
      <c r="H373" s="93"/>
      <c r="I373" s="93"/>
      <c r="J373" s="93"/>
      <c r="K373" s="93"/>
      <c r="L373" s="94"/>
    </row>
    <row r="374" spans="1:12" outlineLevel="2" x14ac:dyDescent="0.3">
      <c r="A374" s="2"/>
      <c r="B374" s="34"/>
      <c r="C374" s="22" t="s">
        <v>384</v>
      </c>
      <c r="D374" s="17"/>
      <c r="E374" s="95"/>
      <c r="F374" s="96"/>
      <c r="G374" s="96"/>
      <c r="H374" s="96"/>
      <c r="I374" s="96"/>
      <c r="J374" s="96"/>
      <c r="K374" s="96"/>
      <c r="L374" s="97"/>
    </row>
    <row r="375" spans="1:12" outlineLevel="2" x14ac:dyDescent="0.3">
      <c r="A375" s="2"/>
      <c r="B375" s="34"/>
      <c r="C375" s="21" t="s">
        <v>385</v>
      </c>
      <c r="D375" s="17" t="s">
        <v>111</v>
      </c>
      <c r="E375" s="18">
        <v>720.33898305084745</v>
      </c>
      <c r="F375" s="79">
        <f t="shared" ref="F375:F381" si="423">E375*1.2</f>
        <v>864.40677966101691</v>
      </c>
      <c r="G375" s="18">
        <v>1080.5084745762713</v>
      </c>
      <c r="H375" s="79">
        <f t="shared" ref="H375:H381" si="424">G375*1.2</f>
        <v>1296.6101694915255</v>
      </c>
      <c r="I375" s="18">
        <v>216.10169491525426</v>
      </c>
      <c r="J375" s="79">
        <f t="shared" ref="J375:L381" si="425">I375*1.2</f>
        <v>259.32203389830511</v>
      </c>
      <c r="K375" s="18">
        <v>360.16949152542372</v>
      </c>
      <c r="L375" s="79">
        <f t="shared" si="425"/>
        <v>432.20338983050846</v>
      </c>
    </row>
    <row r="376" spans="1:12" outlineLevel="2" x14ac:dyDescent="0.3">
      <c r="A376" s="2"/>
      <c r="B376" s="34"/>
      <c r="C376" s="21" t="s">
        <v>386</v>
      </c>
      <c r="D376" s="17" t="s">
        <v>111</v>
      </c>
      <c r="E376" s="18">
        <v>699.15254237288138</v>
      </c>
      <c r="F376" s="79">
        <f t="shared" si="423"/>
        <v>838.98305084745766</v>
      </c>
      <c r="G376" s="18">
        <v>1048.7288135593221</v>
      </c>
      <c r="H376" s="79">
        <f t="shared" si="424"/>
        <v>1258.4745762711866</v>
      </c>
      <c r="I376" s="18">
        <v>209.74576271186442</v>
      </c>
      <c r="J376" s="79">
        <f t="shared" si="425"/>
        <v>251.69491525423729</v>
      </c>
      <c r="K376" s="18">
        <v>349.57627118644069</v>
      </c>
      <c r="L376" s="79">
        <f t="shared" si="425"/>
        <v>419.49152542372883</v>
      </c>
    </row>
    <row r="377" spans="1:12" outlineLevel="2" x14ac:dyDescent="0.3">
      <c r="A377" s="2"/>
      <c r="B377" s="15"/>
      <c r="C377" s="21" t="s">
        <v>387</v>
      </c>
      <c r="D377" s="17" t="s">
        <v>111</v>
      </c>
      <c r="E377" s="18">
        <v>686.4406779661017</v>
      </c>
      <c r="F377" s="79">
        <f t="shared" si="423"/>
        <v>823.72881355932202</v>
      </c>
      <c r="G377" s="18">
        <v>1029.6610169491526</v>
      </c>
      <c r="H377" s="79">
        <f t="shared" si="424"/>
        <v>1235.593220338983</v>
      </c>
      <c r="I377" s="18">
        <v>205.93220338983053</v>
      </c>
      <c r="J377" s="79">
        <f t="shared" si="425"/>
        <v>247.11864406779662</v>
      </c>
      <c r="K377" s="18">
        <v>343.22033898305085</v>
      </c>
      <c r="L377" s="79">
        <f t="shared" si="425"/>
        <v>411.86440677966101</v>
      </c>
    </row>
    <row r="378" spans="1:12" outlineLevel="2" x14ac:dyDescent="0.3">
      <c r="A378" s="2"/>
      <c r="B378" s="15"/>
      <c r="C378" s="22" t="s">
        <v>388</v>
      </c>
      <c r="D378" s="17"/>
      <c r="E378" s="95"/>
      <c r="F378" s="96"/>
      <c r="G378" s="96"/>
      <c r="H378" s="96"/>
      <c r="I378" s="96"/>
      <c r="J378" s="96"/>
      <c r="K378" s="96"/>
      <c r="L378" s="98"/>
    </row>
    <row r="379" spans="1:12" outlineLevel="2" x14ac:dyDescent="0.3">
      <c r="A379" s="2"/>
      <c r="B379" s="15"/>
      <c r="C379" s="21" t="s">
        <v>385</v>
      </c>
      <c r="D379" s="17" t="s">
        <v>111</v>
      </c>
      <c r="E379" s="18">
        <v>694.9152542372882</v>
      </c>
      <c r="F379" s="79">
        <f t="shared" si="423"/>
        <v>833.89830508474586</v>
      </c>
      <c r="G379" s="18">
        <v>1042.3728813559323</v>
      </c>
      <c r="H379" s="79">
        <f t="shared" si="424"/>
        <v>1250.8474576271187</v>
      </c>
      <c r="I379" s="18">
        <v>208.47457627118646</v>
      </c>
      <c r="J379" s="79">
        <f t="shared" si="425"/>
        <v>250.16949152542375</v>
      </c>
      <c r="K379" s="18">
        <v>347.4576271186441</v>
      </c>
      <c r="L379" s="79">
        <f t="shared" si="425"/>
        <v>416.94915254237293</v>
      </c>
    </row>
    <row r="380" spans="1:12" outlineLevel="2" x14ac:dyDescent="0.3">
      <c r="A380" s="2"/>
      <c r="B380" s="15"/>
      <c r="C380" s="21" t="s">
        <v>386</v>
      </c>
      <c r="D380" s="17" t="s">
        <v>111</v>
      </c>
      <c r="E380" s="18">
        <v>677.96610169491532</v>
      </c>
      <c r="F380" s="79">
        <f t="shared" si="423"/>
        <v>813.55932203389841</v>
      </c>
      <c r="G380" s="18">
        <v>1016.949152542373</v>
      </c>
      <c r="H380" s="79">
        <f t="shared" si="424"/>
        <v>1220.3389830508474</v>
      </c>
      <c r="I380" s="18">
        <v>203.38983050847457</v>
      </c>
      <c r="J380" s="79">
        <f t="shared" si="425"/>
        <v>244.06779661016947</v>
      </c>
      <c r="K380" s="18">
        <v>338.98305084745766</v>
      </c>
      <c r="L380" s="79">
        <f t="shared" si="425"/>
        <v>406.77966101694921</v>
      </c>
    </row>
    <row r="381" spans="1:12" outlineLevel="2" x14ac:dyDescent="0.3">
      <c r="A381" s="2"/>
      <c r="B381" s="15"/>
      <c r="C381" s="21" t="s">
        <v>387</v>
      </c>
      <c r="D381" s="17" t="s">
        <v>111</v>
      </c>
      <c r="E381" s="18">
        <v>669.49152542372883</v>
      </c>
      <c r="F381" s="79">
        <f t="shared" si="423"/>
        <v>803.38983050847457</v>
      </c>
      <c r="G381" s="18">
        <v>1004.2372881355933</v>
      </c>
      <c r="H381" s="79">
        <f t="shared" si="424"/>
        <v>1205.0847457627119</v>
      </c>
      <c r="I381" s="18">
        <v>200.84745762711864</v>
      </c>
      <c r="J381" s="79">
        <f t="shared" si="425"/>
        <v>241.01694915254237</v>
      </c>
      <c r="K381" s="18">
        <v>334.74576271186442</v>
      </c>
      <c r="L381" s="79">
        <f t="shared" si="425"/>
        <v>401.69491525423729</v>
      </c>
    </row>
    <row r="382" spans="1:12" ht="15.75" customHeight="1" outlineLevel="2" x14ac:dyDescent="0.3">
      <c r="A382" s="2"/>
      <c r="B382" s="53"/>
      <c r="C382" s="21" t="s">
        <v>498</v>
      </c>
      <c r="D382" s="17"/>
      <c r="E382" s="84" t="s">
        <v>497</v>
      </c>
      <c r="F382" s="86"/>
      <c r="G382" s="86"/>
      <c r="H382" s="86"/>
      <c r="I382" s="86"/>
      <c r="J382" s="86"/>
      <c r="K382" s="86"/>
      <c r="L382" s="87"/>
    </row>
    <row r="383" spans="1:12" ht="15.75" customHeight="1" outlineLevel="2" x14ac:dyDescent="0.3">
      <c r="A383" s="2"/>
      <c r="B383" s="53"/>
      <c r="C383" s="21" t="s">
        <v>499</v>
      </c>
      <c r="D383" s="17"/>
      <c r="E383" s="84" t="s">
        <v>497</v>
      </c>
      <c r="F383" s="86"/>
      <c r="G383" s="86"/>
      <c r="H383" s="86"/>
      <c r="I383" s="86"/>
      <c r="J383" s="86"/>
      <c r="K383" s="86"/>
      <c r="L383" s="87"/>
    </row>
    <row r="384" spans="1:12" ht="15.75" customHeight="1" outlineLevel="2" x14ac:dyDescent="0.3">
      <c r="A384" s="2"/>
      <c r="B384" s="53"/>
      <c r="C384" s="21" t="s">
        <v>500</v>
      </c>
      <c r="D384" s="17"/>
      <c r="E384" s="84" t="s">
        <v>497</v>
      </c>
      <c r="F384" s="86"/>
      <c r="G384" s="86"/>
      <c r="H384" s="86"/>
      <c r="I384" s="86"/>
      <c r="J384" s="86"/>
      <c r="K384" s="86"/>
      <c r="L384" s="87"/>
    </row>
    <row r="385" spans="1:12" ht="31.5" customHeight="1" outlineLevel="2" x14ac:dyDescent="0.3">
      <c r="A385" s="2"/>
      <c r="B385" s="54"/>
      <c r="C385" s="55" t="s">
        <v>501</v>
      </c>
      <c r="D385" s="56"/>
      <c r="E385" s="133" t="s">
        <v>497</v>
      </c>
      <c r="F385" s="134"/>
      <c r="G385" s="134"/>
      <c r="H385" s="134"/>
      <c r="I385" s="88"/>
      <c r="J385" s="88"/>
      <c r="K385" s="68"/>
      <c r="L385" s="68"/>
    </row>
    <row r="386" spans="1:12" ht="16.2" thickBot="1" x14ac:dyDescent="0.35">
      <c r="A386" s="2"/>
      <c r="B386" s="57">
        <v>4</v>
      </c>
      <c r="C386" s="126" t="s">
        <v>390</v>
      </c>
      <c r="D386" s="127"/>
      <c r="E386" s="127"/>
      <c r="F386" s="127"/>
      <c r="G386" s="127"/>
      <c r="H386" s="127"/>
      <c r="I386" s="127"/>
      <c r="J386" s="127"/>
      <c r="K386" s="127"/>
      <c r="L386" s="128"/>
    </row>
    <row r="387" spans="1:12" outlineLevel="1" x14ac:dyDescent="0.3">
      <c r="A387" s="2"/>
      <c r="B387" s="123" t="s">
        <v>264</v>
      </c>
      <c r="C387" s="124"/>
      <c r="D387" s="124"/>
      <c r="E387" s="124"/>
      <c r="F387" s="124"/>
      <c r="G387" s="124"/>
      <c r="H387" s="124"/>
      <c r="I387" s="124"/>
      <c r="J387" s="124"/>
      <c r="K387" s="124"/>
      <c r="L387" s="125"/>
    </row>
    <row r="388" spans="1:12" outlineLevel="2" x14ac:dyDescent="0.3">
      <c r="A388" s="2"/>
      <c r="B388" s="30"/>
      <c r="C388" s="35" t="s">
        <v>270</v>
      </c>
      <c r="D388" s="32" t="s">
        <v>272</v>
      </c>
      <c r="E388" s="33">
        <v>254.23728813559325</v>
      </c>
      <c r="F388" s="79">
        <f t="shared" ref="F388" si="426">E388*1.2</f>
        <v>305.08474576271186</v>
      </c>
      <c r="G388" s="33">
        <v>381.35593220338984</v>
      </c>
      <c r="H388" s="79">
        <f t="shared" ref="H388" si="427">G388*1.2</f>
        <v>457.62711864406782</v>
      </c>
      <c r="I388" s="33">
        <v>76.271186440677965</v>
      </c>
      <c r="J388" s="79">
        <f t="shared" ref="J388" si="428">I388*1.2</f>
        <v>91.52542372881355</v>
      </c>
      <c r="K388" s="33">
        <v>127.11864406779662</v>
      </c>
      <c r="L388" s="79">
        <f t="shared" ref="L388" si="429">K388*1.2</f>
        <v>152.54237288135593</v>
      </c>
    </row>
    <row r="389" spans="1:12" outlineLevel="2" x14ac:dyDescent="0.3">
      <c r="A389" s="2"/>
      <c r="B389" s="34"/>
      <c r="C389" s="35" t="s">
        <v>271</v>
      </c>
      <c r="D389" s="32" t="s">
        <v>272</v>
      </c>
      <c r="E389" s="33">
        <v>296.61016949152543</v>
      </c>
      <c r="F389" s="79">
        <f t="shared" ref="F389:L392" si="430">E389*1.2</f>
        <v>355.93220338983048</v>
      </c>
      <c r="G389" s="33">
        <v>444.91525423728814</v>
      </c>
      <c r="H389" s="79">
        <f t="shared" ref="H389" si="431">G389*1.2</f>
        <v>533.89830508474574</v>
      </c>
      <c r="I389" s="33">
        <v>88.983050847457633</v>
      </c>
      <c r="J389" s="79">
        <f t="shared" ref="J389" si="432">I389*1.2</f>
        <v>106.77966101694916</v>
      </c>
      <c r="K389" s="33">
        <v>148.30508474576271</v>
      </c>
      <c r="L389" s="79">
        <f t="shared" ref="L389" si="433">K389*1.2</f>
        <v>177.96610169491524</v>
      </c>
    </row>
    <row r="390" spans="1:12" outlineLevel="1" x14ac:dyDescent="0.3">
      <c r="A390" s="2"/>
      <c r="B390" s="92" t="s">
        <v>403</v>
      </c>
      <c r="C390" s="93"/>
      <c r="D390" s="93"/>
      <c r="E390" s="93"/>
      <c r="F390" s="93"/>
      <c r="G390" s="93"/>
      <c r="H390" s="93"/>
      <c r="I390" s="93"/>
      <c r="J390" s="93"/>
      <c r="K390" s="93"/>
      <c r="L390" s="94"/>
    </row>
    <row r="391" spans="1:12" s="19" customFormat="1" ht="46.8" outlineLevel="1" x14ac:dyDescent="0.3">
      <c r="B391" s="58"/>
      <c r="C391" s="59" t="s">
        <v>502</v>
      </c>
      <c r="D391" s="85"/>
      <c r="E391" s="144" t="s">
        <v>497</v>
      </c>
      <c r="F391" s="145"/>
      <c r="G391" s="145"/>
      <c r="H391" s="145"/>
      <c r="I391" s="145"/>
      <c r="J391" s="145"/>
      <c r="K391" s="145"/>
      <c r="L391" s="146"/>
    </row>
    <row r="392" spans="1:12" outlineLevel="2" x14ac:dyDescent="0.3">
      <c r="A392" s="2"/>
      <c r="B392" s="15"/>
      <c r="C392" s="25" t="s">
        <v>413</v>
      </c>
      <c r="D392" s="17" t="s">
        <v>140</v>
      </c>
      <c r="E392" s="18">
        <v>2796.6101694915255</v>
      </c>
      <c r="F392" s="79">
        <f t="shared" si="430"/>
        <v>3355.9322033898306</v>
      </c>
      <c r="G392" s="18">
        <v>4194.9152542372885</v>
      </c>
      <c r="H392" s="79">
        <f t="shared" si="430"/>
        <v>5033.8983050847464</v>
      </c>
      <c r="I392" s="18">
        <v>838.98305084745766</v>
      </c>
      <c r="J392" s="79">
        <f t="shared" si="430"/>
        <v>1006.7796610169491</v>
      </c>
      <c r="K392" s="18">
        <v>1398.3050847457628</v>
      </c>
      <c r="L392" s="79">
        <f t="shared" si="430"/>
        <v>1677.9661016949153</v>
      </c>
    </row>
    <row r="393" spans="1:12" outlineLevel="2" x14ac:dyDescent="0.3">
      <c r="A393" s="2"/>
      <c r="B393" s="15"/>
      <c r="C393" s="25" t="s">
        <v>141</v>
      </c>
      <c r="D393" s="17" t="s">
        <v>142</v>
      </c>
      <c r="E393" s="18">
        <v>1002.542372881356</v>
      </c>
      <c r="F393" s="79">
        <f t="shared" ref="F393" si="434">E393*1.2</f>
        <v>1203.050847457627</v>
      </c>
      <c r="G393" s="18">
        <v>1500</v>
      </c>
      <c r="H393" s="79">
        <f t="shared" ref="H393" si="435">G393*1.2</f>
        <v>1800</v>
      </c>
      <c r="I393" s="18">
        <v>300</v>
      </c>
      <c r="J393" s="79">
        <f t="shared" ref="J393" si="436">I393*1.2</f>
        <v>360</v>
      </c>
      <c r="K393" s="18">
        <v>500</v>
      </c>
      <c r="L393" s="79">
        <f t="shared" ref="L393" si="437">K393*1.2</f>
        <v>600</v>
      </c>
    </row>
    <row r="394" spans="1:12" outlineLevel="2" x14ac:dyDescent="0.3">
      <c r="A394" s="2"/>
      <c r="B394" s="15"/>
      <c r="C394" s="25" t="s">
        <v>170</v>
      </c>
      <c r="D394" s="17"/>
      <c r="E394" s="95"/>
      <c r="F394" s="96"/>
      <c r="G394" s="96"/>
      <c r="H394" s="96"/>
      <c r="I394" s="96"/>
      <c r="J394" s="96"/>
      <c r="K394" s="96"/>
      <c r="L394" s="98"/>
    </row>
    <row r="395" spans="1:12" outlineLevel="2" x14ac:dyDescent="0.3">
      <c r="A395" s="2"/>
      <c r="B395" s="15"/>
      <c r="C395" s="21" t="s">
        <v>171</v>
      </c>
      <c r="D395" s="23"/>
      <c r="E395" s="89"/>
      <c r="F395" s="90"/>
      <c r="G395" s="90"/>
      <c r="H395" s="90"/>
      <c r="I395" s="90"/>
      <c r="J395" s="90"/>
      <c r="K395" s="90"/>
      <c r="L395" s="91"/>
    </row>
    <row r="396" spans="1:12" ht="31.2" outlineLevel="2" x14ac:dyDescent="0.3">
      <c r="A396" s="2"/>
      <c r="B396" s="15"/>
      <c r="C396" s="48" t="s">
        <v>172</v>
      </c>
      <c r="D396" s="17" t="s">
        <v>173</v>
      </c>
      <c r="E396" s="18">
        <v>1340.6779661016949</v>
      </c>
      <c r="F396" s="79">
        <f t="shared" ref="F396" si="438">E396*1.2</f>
        <v>1608.8135593220338</v>
      </c>
      <c r="G396" s="18">
        <v>2008.4745762711866</v>
      </c>
      <c r="H396" s="79">
        <f t="shared" ref="H396" si="439">G396*1.2</f>
        <v>2410.1694915254238</v>
      </c>
      <c r="I396" s="18">
        <v>401.69491525423729</v>
      </c>
      <c r="J396" s="79">
        <f t="shared" ref="J396" si="440">I396*1.2</f>
        <v>482.03389830508473</v>
      </c>
      <c r="K396" s="18">
        <v>669.49152542372883</v>
      </c>
      <c r="L396" s="79">
        <f t="shared" ref="L396" si="441">K396*1.2</f>
        <v>803.38983050847457</v>
      </c>
    </row>
    <row r="397" spans="1:12" ht="31.2" outlineLevel="2" x14ac:dyDescent="0.3">
      <c r="A397" s="2"/>
      <c r="B397" s="15"/>
      <c r="C397" s="48" t="s">
        <v>174</v>
      </c>
      <c r="D397" s="17" t="s">
        <v>173</v>
      </c>
      <c r="E397" s="18">
        <v>2211.8644067796613</v>
      </c>
      <c r="F397" s="79">
        <f t="shared" ref="F397" si="442">E397*1.2</f>
        <v>2654.2372881355936</v>
      </c>
      <c r="G397" s="18">
        <v>3317.7966101694915</v>
      </c>
      <c r="H397" s="79">
        <f t="shared" ref="H397" si="443">G397*1.2</f>
        <v>3981.3559322033898</v>
      </c>
      <c r="I397" s="18">
        <v>663.5593220338983</v>
      </c>
      <c r="J397" s="79">
        <f t="shared" ref="J397" si="444">I397*1.2</f>
        <v>796.27118644067798</v>
      </c>
      <c r="K397" s="18">
        <v>1105.9322033898306</v>
      </c>
      <c r="L397" s="79">
        <f t="shared" ref="L397" si="445">K397*1.2</f>
        <v>1327.1186440677968</v>
      </c>
    </row>
    <row r="398" spans="1:12" outlineLevel="2" x14ac:dyDescent="0.3">
      <c r="A398" s="2"/>
      <c r="B398" s="15"/>
      <c r="C398" s="21" t="s">
        <v>175</v>
      </c>
      <c r="D398" s="17"/>
      <c r="E398" s="95"/>
      <c r="F398" s="96"/>
      <c r="G398" s="96"/>
      <c r="H398" s="96"/>
      <c r="I398" s="96"/>
      <c r="J398" s="96"/>
      <c r="K398" s="96"/>
      <c r="L398" s="98"/>
    </row>
    <row r="399" spans="1:12" ht="31.2" outlineLevel="2" x14ac:dyDescent="0.3">
      <c r="A399" s="2"/>
      <c r="B399" s="15"/>
      <c r="C399" s="48" t="s">
        <v>172</v>
      </c>
      <c r="D399" s="17" t="s">
        <v>173</v>
      </c>
      <c r="E399" s="18">
        <v>680.50847457627117</v>
      </c>
      <c r="F399" s="79">
        <f t="shared" ref="F399" si="446">E399*1.2</f>
        <v>816.61016949152543</v>
      </c>
      <c r="G399" s="18">
        <v>1016.949152542373</v>
      </c>
      <c r="H399" s="79">
        <f t="shared" ref="H399" si="447">G399*1.2</f>
        <v>1220.3389830508474</v>
      </c>
      <c r="I399" s="18">
        <v>203.38983050847457</v>
      </c>
      <c r="J399" s="79">
        <f t="shared" ref="J399" si="448">I399*1.2</f>
        <v>244.06779661016947</v>
      </c>
      <c r="K399" s="18">
        <v>338.98305084745766</v>
      </c>
      <c r="L399" s="79">
        <f t="shared" ref="L399" si="449">K399*1.2</f>
        <v>406.77966101694921</v>
      </c>
    </row>
    <row r="400" spans="1:12" ht="31.2" outlineLevel="2" x14ac:dyDescent="0.3">
      <c r="A400" s="2"/>
      <c r="B400" s="15"/>
      <c r="C400" s="48" t="s">
        <v>174</v>
      </c>
      <c r="D400" s="17" t="s">
        <v>173</v>
      </c>
      <c r="E400" s="18">
        <v>714.40677966101703</v>
      </c>
      <c r="F400" s="79">
        <f t="shared" ref="F400" si="450">E400*1.2</f>
        <v>857.28813559322043</v>
      </c>
      <c r="G400" s="18">
        <v>1080.5084745762713</v>
      </c>
      <c r="H400" s="79">
        <f t="shared" ref="H400" si="451">G400*1.2</f>
        <v>1296.6101694915255</v>
      </c>
      <c r="I400" s="18">
        <v>216.10169491525426</v>
      </c>
      <c r="J400" s="79">
        <f t="shared" ref="J400" si="452">I400*1.2</f>
        <v>259.32203389830511</v>
      </c>
      <c r="K400" s="18">
        <v>360.16949152542372</v>
      </c>
      <c r="L400" s="79">
        <f t="shared" ref="L400" si="453">K400*1.2</f>
        <v>432.20338983050846</v>
      </c>
    </row>
    <row r="401" spans="1:12" outlineLevel="2" x14ac:dyDescent="0.3">
      <c r="A401" s="2"/>
      <c r="B401" s="15"/>
      <c r="C401" s="22" t="s">
        <v>137</v>
      </c>
      <c r="D401" s="23"/>
      <c r="E401" s="89"/>
      <c r="F401" s="90"/>
      <c r="G401" s="90"/>
      <c r="H401" s="90"/>
      <c r="I401" s="90"/>
      <c r="J401" s="90"/>
      <c r="K401" s="90"/>
      <c r="L401" s="91"/>
    </row>
    <row r="402" spans="1:12" outlineLevel="2" x14ac:dyDescent="0.3">
      <c r="A402" s="2"/>
      <c r="B402" s="15"/>
      <c r="C402" s="21" t="s">
        <v>138</v>
      </c>
      <c r="D402" s="17" t="s">
        <v>0</v>
      </c>
      <c r="E402" s="18">
        <v>429.66101694915255</v>
      </c>
      <c r="F402" s="79">
        <f t="shared" ref="F402" si="454">E402*1.2</f>
        <v>515.59322033898309</v>
      </c>
      <c r="G402" s="18">
        <v>635.59322033898309</v>
      </c>
      <c r="H402" s="79">
        <f t="shared" ref="H402" si="455">G402*1.2</f>
        <v>762.71186440677968</v>
      </c>
      <c r="I402" s="18">
        <v>127.11864406779662</v>
      </c>
      <c r="J402" s="79">
        <f t="shared" ref="J402" si="456">I402*1.2</f>
        <v>152.54237288135593</v>
      </c>
      <c r="K402" s="18">
        <v>211.86440677966104</v>
      </c>
      <c r="L402" s="79">
        <f t="shared" ref="L402" si="457">K402*1.2</f>
        <v>254.23728813559325</v>
      </c>
    </row>
    <row r="403" spans="1:12" outlineLevel="2" x14ac:dyDescent="0.3">
      <c r="A403" s="2"/>
      <c r="B403" s="15"/>
      <c r="C403" s="21" t="s">
        <v>139</v>
      </c>
      <c r="D403" s="17" t="s">
        <v>0</v>
      </c>
      <c r="E403" s="18">
        <v>372.88135593220341</v>
      </c>
      <c r="F403" s="79">
        <f t="shared" ref="F403" si="458">E403*1.2</f>
        <v>447.4576271186441</v>
      </c>
      <c r="G403" s="18">
        <v>559.32203389830511</v>
      </c>
      <c r="H403" s="79">
        <f t="shared" ref="H403" si="459">G403*1.2</f>
        <v>671.18644067796606</v>
      </c>
      <c r="I403" s="18">
        <v>111.86440677966102</v>
      </c>
      <c r="J403" s="79">
        <f t="shared" ref="J403" si="460">I403*1.2</f>
        <v>134.23728813559322</v>
      </c>
      <c r="K403" s="18">
        <v>186.4406779661017</v>
      </c>
      <c r="L403" s="79">
        <f t="shared" ref="L403" si="461">K403*1.2</f>
        <v>223.72881355932205</v>
      </c>
    </row>
    <row r="404" spans="1:12" outlineLevel="2" x14ac:dyDescent="0.3">
      <c r="A404" s="2"/>
      <c r="B404" s="15"/>
      <c r="C404" s="25" t="s">
        <v>143</v>
      </c>
      <c r="D404" s="17" t="s">
        <v>0</v>
      </c>
      <c r="E404" s="18">
        <v>360.16949152542372</v>
      </c>
      <c r="F404" s="79">
        <f t="shared" ref="F404" si="462">E404*1.2</f>
        <v>432.20338983050846</v>
      </c>
      <c r="G404" s="18">
        <v>540.25423728813564</v>
      </c>
      <c r="H404" s="79">
        <f t="shared" ref="H404" si="463">G404*1.2</f>
        <v>648.30508474576277</v>
      </c>
      <c r="I404" s="18">
        <v>108.05084745762713</v>
      </c>
      <c r="J404" s="79">
        <f t="shared" ref="J404" si="464">I404*1.2</f>
        <v>129.66101694915255</v>
      </c>
      <c r="K404" s="18">
        <v>180.08474576271186</v>
      </c>
      <c r="L404" s="79">
        <f t="shared" ref="L404" si="465">K404*1.2</f>
        <v>216.10169491525423</v>
      </c>
    </row>
    <row r="405" spans="1:12" ht="31.2" outlineLevel="2" x14ac:dyDescent="0.3">
      <c r="A405" s="2"/>
      <c r="B405" s="15"/>
      <c r="C405" s="25" t="s">
        <v>410</v>
      </c>
      <c r="D405" s="17" t="s">
        <v>147</v>
      </c>
      <c r="E405" s="18">
        <v>70.33898305084746</v>
      </c>
      <c r="F405" s="79">
        <f t="shared" ref="F405" si="466">E405*1.2</f>
        <v>84.406779661016955</v>
      </c>
      <c r="G405" s="18">
        <v>105.5084745762712</v>
      </c>
      <c r="H405" s="79">
        <f t="shared" ref="H405" si="467">G405*1.2</f>
        <v>126.61016949152543</v>
      </c>
      <c r="I405" s="18">
        <v>21.101694915254239</v>
      </c>
      <c r="J405" s="79">
        <f t="shared" ref="J405" si="468">I405*1.2</f>
        <v>25.322033898305087</v>
      </c>
      <c r="K405" s="18">
        <v>35.16949152542373</v>
      </c>
      <c r="L405" s="79">
        <f t="shared" ref="L405" si="469">K405*1.2</f>
        <v>42.203389830508478</v>
      </c>
    </row>
    <row r="406" spans="1:12" ht="31.2" outlineLevel="2" x14ac:dyDescent="0.3">
      <c r="A406" s="2"/>
      <c r="B406" s="15"/>
      <c r="C406" s="25" t="s">
        <v>396</v>
      </c>
      <c r="D406" s="17" t="s">
        <v>147</v>
      </c>
      <c r="E406" s="18">
        <v>169.49152542372883</v>
      </c>
      <c r="F406" s="79">
        <f t="shared" ref="F406" si="470">E406*1.2</f>
        <v>203.3898305084746</v>
      </c>
      <c r="G406" s="18">
        <v>254.23728813559325</v>
      </c>
      <c r="H406" s="79">
        <f t="shared" ref="H406" si="471">G406*1.2</f>
        <v>305.08474576271186</v>
      </c>
      <c r="I406" s="18">
        <v>50.847457627118644</v>
      </c>
      <c r="J406" s="79">
        <f t="shared" ref="J406" si="472">I406*1.2</f>
        <v>61.016949152542367</v>
      </c>
      <c r="K406" s="18">
        <v>84.745762711864415</v>
      </c>
      <c r="L406" s="79">
        <f t="shared" ref="L406" si="473">K406*1.2</f>
        <v>101.6949152542373</v>
      </c>
    </row>
    <row r="407" spans="1:12" outlineLevel="2" x14ac:dyDescent="0.3">
      <c r="A407" s="2"/>
      <c r="B407" s="15"/>
      <c r="C407" s="25" t="s">
        <v>179</v>
      </c>
      <c r="D407" s="17"/>
      <c r="E407" s="95"/>
      <c r="F407" s="96"/>
      <c r="G407" s="96"/>
      <c r="H407" s="96"/>
      <c r="I407" s="96"/>
      <c r="J407" s="96"/>
      <c r="K407" s="96"/>
      <c r="L407" s="98"/>
    </row>
    <row r="408" spans="1:12" ht="15.75" customHeight="1" outlineLevel="2" x14ac:dyDescent="0.3">
      <c r="A408" s="2"/>
      <c r="B408" s="15"/>
      <c r="C408" s="21" t="s">
        <v>180</v>
      </c>
      <c r="D408" s="17" t="s">
        <v>181</v>
      </c>
      <c r="E408" s="106" t="s">
        <v>517</v>
      </c>
      <c r="F408" s="107"/>
      <c r="G408" s="107"/>
      <c r="H408" s="107"/>
      <c r="I408" s="107"/>
      <c r="J408" s="107"/>
      <c r="K408" s="107"/>
      <c r="L408" s="108"/>
    </row>
    <row r="409" spans="1:12" ht="31.2" outlineLevel="2" x14ac:dyDescent="0.3">
      <c r="A409" s="2"/>
      <c r="B409" s="15"/>
      <c r="C409" s="21" t="s">
        <v>182</v>
      </c>
      <c r="D409" s="17" t="s">
        <v>181</v>
      </c>
      <c r="E409" s="109"/>
      <c r="F409" s="110"/>
      <c r="G409" s="110"/>
      <c r="H409" s="110"/>
      <c r="I409" s="110"/>
      <c r="J409" s="110"/>
      <c r="K409" s="110"/>
      <c r="L409" s="111"/>
    </row>
    <row r="410" spans="1:12" outlineLevel="2" x14ac:dyDescent="0.3">
      <c r="A410" s="2"/>
      <c r="B410" s="15"/>
      <c r="C410" s="22" t="s">
        <v>402</v>
      </c>
      <c r="D410" s="23" t="s">
        <v>401</v>
      </c>
      <c r="E410" s="24">
        <v>338.98305084745766</v>
      </c>
      <c r="F410" s="79">
        <f t="shared" ref="F410" si="474">E410*1.2</f>
        <v>406.77966101694921</v>
      </c>
      <c r="G410" s="24">
        <v>508.47457627118649</v>
      </c>
      <c r="H410" s="79">
        <f t="shared" ref="H410" si="475">G410*1.2</f>
        <v>610.16949152542372</v>
      </c>
      <c r="I410" s="24">
        <v>101.69491525423729</v>
      </c>
      <c r="J410" s="79">
        <f t="shared" ref="J410" si="476">I410*1.2</f>
        <v>122.03389830508473</v>
      </c>
      <c r="K410" s="24">
        <v>169.49152542372883</v>
      </c>
      <c r="L410" s="79">
        <f t="shared" ref="L410" si="477">K410*1.2</f>
        <v>203.3898305084746</v>
      </c>
    </row>
    <row r="411" spans="1:12" outlineLevel="2" x14ac:dyDescent="0.3">
      <c r="A411" s="2"/>
      <c r="B411" s="15"/>
      <c r="C411" s="22" t="s">
        <v>412</v>
      </c>
      <c r="D411" s="23" t="s">
        <v>401</v>
      </c>
      <c r="E411" s="24">
        <v>254.23728813559325</v>
      </c>
      <c r="F411" s="79">
        <f t="shared" ref="F411" si="478">E411*1.2</f>
        <v>305.08474576271186</v>
      </c>
      <c r="G411" s="24">
        <v>381.35593220338984</v>
      </c>
      <c r="H411" s="79">
        <f t="shared" ref="H411" si="479">G411*1.2</f>
        <v>457.62711864406782</v>
      </c>
      <c r="I411" s="24">
        <v>76.271186440677965</v>
      </c>
      <c r="J411" s="79">
        <f t="shared" ref="J411" si="480">I411*1.2</f>
        <v>91.52542372881355</v>
      </c>
      <c r="K411" s="24">
        <v>127.11864406779662</v>
      </c>
      <c r="L411" s="79">
        <f t="shared" ref="L411" si="481">K411*1.2</f>
        <v>152.54237288135593</v>
      </c>
    </row>
    <row r="412" spans="1:12" outlineLevel="2" x14ac:dyDescent="0.3">
      <c r="A412" s="2"/>
      <c r="B412" s="15"/>
      <c r="C412" s="22" t="s">
        <v>398</v>
      </c>
      <c r="D412" s="23" t="s">
        <v>399</v>
      </c>
      <c r="E412" s="24">
        <v>338.98305084745766</v>
      </c>
      <c r="F412" s="79">
        <f t="shared" ref="F412" si="482">E412*1.2</f>
        <v>406.77966101694921</v>
      </c>
      <c r="G412" s="24">
        <v>508.47457627118649</v>
      </c>
      <c r="H412" s="79">
        <f t="shared" ref="H412" si="483">G412*1.2</f>
        <v>610.16949152542372</v>
      </c>
      <c r="I412" s="24">
        <v>101.69491525423729</v>
      </c>
      <c r="J412" s="79">
        <f t="shared" ref="J412" si="484">I412*1.2</f>
        <v>122.03389830508473</v>
      </c>
      <c r="K412" s="24">
        <v>169.49152542372883</v>
      </c>
      <c r="L412" s="79">
        <f t="shared" ref="L412" si="485">K412*1.2</f>
        <v>203.3898305084746</v>
      </c>
    </row>
    <row r="413" spans="1:12" outlineLevel="2" x14ac:dyDescent="0.3">
      <c r="A413" s="2"/>
      <c r="B413" s="15"/>
      <c r="C413" s="22" t="s">
        <v>397</v>
      </c>
      <c r="D413" s="23" t="s">
        <v>399</v>
      </c>
      <c r="E413" s="24">
        <v>483.05084745762713</v>
      </c>
      <c r="F413" s="79">
        <f t="shared" ref="F413:L420" si="486">E413*1.2</f>
        <v>579.66101694915255</v>
      </c>
      <c r="G413" s="24">
        <v>724.57627118644075</v>
      </c>
      <c r="H413" s="79">
        <f t="shared" ref="H413" si="487">G413*1.2</f>
        <v>869.49152542372883</v>
      </c>
      <c r="I413" s="24">
        <v>144.91525423728814</v>
      </c>
      <c r="J413" s="79">
        <f t="shared" ref="J413" si="488">I413*1.2</f>
        <v>173.89830508474577</v>
      </c>
      <c r="K413" s="24">
        <v>241.52542372881356</v>
      </c>
      <c r="L413" s="79">
        <f t="shared" ref="L413" si="489">K413*1.2</f>
        <v>289.83050847457628</v>
      </c>
    </row>
    <row r="414" spans="1:12" outlineLevel="1" x14ac:dyDescent="0.3">
      <c r="A414" s="2"/>
      <c r="B414" s="92" t="s">
        <v>400</v>
      </c>
      <c r="C414" s="93"/>
      <c r="D414" s="93"/>
      <c r="E414" s="93"/>
      <c r="F414" s="93"/>
      <c r="G414" s="93"/>
      <c r="H414" s="93"/>
      <c r="I414" s="93"/>
      <c r="J414" s="93"/>
      <c r="K414" s="93"/>
      <c r="L414" s="94"/>
    </row>
    <row r="415" spans="1:12" outlineLevel="2" x14ac:dyDescent="0.3">
      <c r="A415" s="2"/>
      <c r="B415" s="15"/>
      <c r="C415" s="25" t="s">
        <v>394</v>
      </c>
      <c r="D415" s="17" t="s">
        <v>0</v>
      </c>
      <c r="E415" s="18">
        <v>127.11864406779662</v>
      </c>
      <c r="F415" s="79">
        <f t="shared" si="486"/>
        <v>152.54237288135593</v>
      </c>
      <c r="G415" s="18">
        <v>190.67796610169492</v>
      </c>
      <c r="H415" s="79">
        <f t="shared" si="486"/>
        <v>228.81355932203391</v>
      </c>
      <c r="I415" s="18">
        <v>38.135593220338983</v>
      </c>
      <c r="J415" s="79">
        <f t="shared" ref="J415" si="490">I415*1.2</f>
        <v>45.762711864406775</v>
      </c>
      <c r="K415" s="18">
        <v>63.559322033898312</v>
      </c>
      <c r="L415" s="79">
        <f t="shared" ref="L415" si="491">K415*1.2</f>
        <v>76.271186440677965</v>
      </c>
    </row>
    <row r="416" spans="1:12" outlineLevel="2" x14ac:dyDescent="0.3">
      <c r="A416" s="2"/>
      <c r="B416" s="15"/>
      <c r="C416" s="25" t="s">
        <v>395</v>
      </c>
      <c r="D416" s="17" t="s">
        <v>0</v>
      </c>
      <c r="E416" s="18">
        <v>127.11864406779662</v>
      </c>
      <c r="F416" s="79">
        <f t="shared" si="486"/>
        <v>152.54237288135593</v>
      </c>
      <c r="G416" s="18">
        <v>190.67796610169492</v>
      </c>
      <c r="H416" s="79">
        <f t="shared" si="486"/>
        <v>228.81355932203391</v>
      </c>
      <c r="I416" s="18">
        <v>38.135593220338983</v>
      </c>
      <c r="J416" s="79">
        <f t="shared" ref="J416" si="492">I416*1.2</f>
        <v>45.762711864406775</v>
      </c>
      <c r="K416" s="18">
        <v>63.559322033898312</v>
      </c>
      <c r="L416" s="79">
        <f t="shared" ref="L416" si="493">K416*1.2</f>
        <v>76.271186440677965</v>
      </c>
    </row>
    <row r="417" spans="1:12" outlineLevel="2" x14ac:dyDescent="0.3">
      <c r="A417" s="2"/>
      <c r="B417" s="15"/>
      <c r="C417" s="25" t="s">
        <v>405</v>
      </c>
      <c r="D417" s="17" t="s">
        <v>0</v>
      </c>
      <c r="E417" s="18">
        <v>203.38983050847457</v>
      </c>
      <c r="F417" s="79">
        <f t="shared" si="486"/>
        <v>244.06779661016947</v>
      </c>
      <c r="G417" s="18">
        <v>305.08474576271186</v>
      </c>
      <c r="H417" s="79">
        <f t="shared" si="486"/>
        <v>366.1016949152542</v>
      </c>
      <c r="I417" s="18">
        <v>61.016949152542374</v>
      </c>
      <c r="J417" s="79">
        <f t="shared" ref="J417" si="494">I417*1.2</f>
        <v>73.220338983050851</v>
      </c>
      <c r="K417" s="18">
        <v>101.69491525423729</v>
      </c>
      <c r="L417" s="79">
        <f t="shared" ref="L417" si="495">K417*1.2</f>
        <v>122.03389830508473</v>
      </c>
    </row>
    <row r="418" spans="1:12" outlineLevel="2" x14ac:dyDescent="0.3">
      <c r="A418" s="2"/>
      <c r="B418" s="15"/>
      <c r="C418" s="25" t="s">
        <v>406</v>
      </c>
      <c r="D418" s="17" t="s">
        <v>0</v>
      </c>
      <c r="E418" s="18">
        <v>110.16949152542374</v>
      </c>
      <c r="F418" s="79">
        <f t="shared" si="486"/>
        <v>132.20338983050848</v>
      </c>
      <c r="G418" s="18">
        <v>165.25423728813561</v>
      </c>
      <c r="H418" s="79">
        <f t="shared" si="486"/>
        <v>198.30508474576274</v>
      </c>
      <c r="I418" s="18">
        <v>33.050847457627121</v>
      </c>
      <c r="J418" s="79">
        <f t="shared" ref="J418" si="496">I418*1.2</f>
        <v>39.661016949152547</v>
      </c>
      <c r="K418" s="18">
        <v>55.084745762711869</v>
      </c>
      <c r="L418" s="79">
        <f t="shared" ref="L418" si="497">K418*1.2</f>
        <v>66.101694915254242</v>
      </c>
    </row>
    <row r="419" spans="1:12" outlineLevel="1" x14ac:dyDescent="0.3">
      <c r="A419" s="2"/>
      <c r="B419" s="92" t="s">
        <v>407</v>
      </c>
      <c r="C419" s="93"/>
      <c r="D419" s="93"/>
      <c r="E419" s="93"/>
      <c r="F419" s="93"/>
      <c r="G419" s="93"/>
      <c r="H419" s="93"/>
      <c r="I419" s="93"/>
      <c r="J419" s="93"/>
      <c r="K419" s="93"/>
      <c r="L419" s="94"/>
    </row>
    <row r="420" spans="1:12" ht="46.8" outlineLevel="2" x14ac:dyDescent="0.3">
      <c r="A420" s="2"/>
      <c r="B420" s="15"/>
      <c r="C420" s="22" t="s">
        <v>148</v>
      </c>
      <c r="D420" s="23" t="s">
        <v>149</v>
      </c>
      <c r="E420" s="24">
        <v>288.13559322033899</v>
      </c>
      <c r="F420" s="79">
        <f t="shared" si="486"/>
        <v>345.76271186440675</v>
      </c>
      <c r="G420" s="24">
        <v>432.20338983050851</v>
      </c>
      <c r="H420" s="79">
        <f t="shared" si="486"/>
        <v>518.64406779661022</v>
      </c>
      <c r="I420" s="24">
        <v>86.440677966101703</v>
      </c>
      <c r="J420" s="79">
        <f t="shared" si="486"/>
        <v>103.72881355932203</v>
      </c>
      <c r="K420" s="24">
        <v>144.06779661016949</v>
      </c>
      <c r="L420" s="79">
        <f t="shared" si="486"/>
        <v>172.88135593220338</v>
      </c>
    </row>
    <row r="421" spans="1:12" outlineLevel="2" x14ac:dyDescent="0.3">
      <c r="A421" s="2"/>
      <c r="B421" s="15"/>
      <c r="C421" s="22" t="s">
        <v>150</v>
      </c>
      <c r="D421" s="23"/>
      <c r="E421" s="89"/>
      <c r="F421" s="90"/>
      <c r="G421" s="90"/>
      <c r="H421" s="90"/>
      <c r="I421" s="90"/>
      <c r="J421" s="90"/>
      <c r="K421" s="90"/>
      <c r="L421" s="99"/>
    </row>
    <row r="422" spans="1:12" outlineLevel="2" x14ac:dyDescent="0.3">
      <c r="A422" s="2"/>
      <c r="B422" s="15"/>
      <c r="C422" s="21" t="s">
        <v>151</v>
      </c>
      <c r="D422" s="23" t="s">
        <v>152</v>
      </c>
      <c r="E422" s="24">
        <v>449.15254237288138</v>
      </c>
      <c r="F422" s="79">
        <f t="shared" ref="F422" si="498">E422*1.2</f>
        <v>538.98305084745766</v>
      </c>
      <c r="G422" s="24">
        <v>673.72881355932202</v>
      </c>
      <c r="H422" s="79">
        <f t="shared" ref="H422" si="499">G422*1.2</f>
        <v>808.47457627118638</v>
      </c>
      <c r="I422" s="24">
        <v>134.74576271186442</v>
      </c>
      <c r="J422" s="79">
        <f t="shared" ref="J422" si="500">I422*1.2</f>
        <v>161.69491525423729</v>
      </c>
      <c r="K422" s="24">
        <v>224.57627118644069</v>
      </c>
      <c r="L422" s="79">
        <f t="shared" ref="L422" si="501">K422*1.2</f>
        <v>269.49152542372883</v>
      </c>
    </row>
    <row r="423" spans="1:12" outlineLevel="2" x14ac:dyDescent="0.3">
      <c r="A423" s="2"/>
      <c r="B423" s="15"/>
      <c r="C423" s="21" t="s">
        <v>153</v>
      </c>
      <c r="D423" s="23" t="s">
        <v>152</v>
      </c>
      <c r="E423" s="24">
        <v>711.86440677966107</v>
      </c>
      <c r="F423" s="79">
        <f t="shared" ref="F423" si="502">E423*1.2</f>
        <v>854.2372881355933</v>
      </c>
      <c r="G423" s="24">
        <v>1067.7966101694915</v>
      </c>
      <c r="H423" s="79">
        <f t="shared" ref="H423" si="503">G423*1.2</f>
        <v>1281.3559322033898</v>
      </c>
      <c r="I423" s="24">
        <v>213.55932203389833</v>
      </c>
      <c r="J423" s="79">
        <f t="shared" ref="J423" si="504">I423*1.2</f>
        <v>256.27118644067798</v>
      </c>
      <c r="K423" s="24">
        <v>355.93220338983053</v>
      </c>
      <c r="L423" s="79">
        <f t="shared" ref="L423" si="505">K423*1.2</f>
        <v>427.11864406779665</v>
      </c>
    </row>
    <row r="424" spans="1:12" ht="46.8" outlineLevel="2" x14ac:dyDescent="0.3">
      <c r="A424" s="2"/>
      <c r="B424" s="15"/>
      <c r="C424" s="22" t="s">
        <v>154</v>
      </c>
      <c r="D424" s="23" t="s">
        <v>155</v>
      </c>
      <c r="E424" s="24">
        <v>694.9152542372882</v>
      </c>
      <c r="F424" s="79">
        <f t="shared" ref="F424" si="506">E424*1.2</f>
        <v>833.89830508474586</v>
      </c>
      <c r="G424" s="24">
        <v>1042.3728813559323</v>
      </c>
      <c r="H424" s="79">
        <f t="shared" ref="H424" si="507">G424*1.2</f>
        <v>1250.8474576271187</v>
      </c>
      <c r="I424" s="24">
        <v>208.47457627118646</v>
      </c>
      <c r="J424" s="79">
        <f t="shared" ref="J424" si="508">I424*1.2</f>
        <v>250.16949152542375</v>
      </c>
      <c r="K424" s="24">
        <v>347.4576271186441</v>
      </c>
      <c r="L424" s="79">
        <f t="shared" ref="L424" si="509">K424*1.2</f>
        <v>416.94915254237293</v>
      </c>
    </row>
    <row r="425" spans="1:12" outlineLevel="2" x14ac:dyDescent="0.3">
      <c r="A425" s="2"/>
      <c r="B425" s="15"/>
      <c r="C425" s="22" t="s">
        <v>408</v>
      </c>
      <c r="D425" s="23" t="s">
        <v>156</v>
      </c>
      <c r="E425" s="24">
        <v>101.69491525423729</v>
      </c>
      <c r="F425" s="79">
        <f t="shared" ref="F425" si="510">E425*1.2</f>
        <v>122.03389830508473</v>
      </c>
      <c r="G425" s="24">
        <v>152.54237288135593</v>
      </c>
      <c r="H425" s="79">
        <f t="shared" ref="H425" si="511">G425*1.2</f>
        <v>183.0508474576271</v>
      </c>
      <c r="I425" s="24">
        <v>30.508474576271187</v>
      </c>
      <c r="J425" s="79">
        <f t="shared" ref="J425" si="512">I425*1.2</f>
        <v>36.610169491525426</v>
      </c>
      <c r="K425" s="24">
        <v>50.847457627118644</v>
      </c>
      <c r="L425" s="79">
        <f t="shared" ref="L425" si="513">K425*1.2</f>
        <v>61.016949152542367</v>
      </c>
    </row>
    <row r="426" spans="1:12" outlineLevel="2" x14ac:dyDescent="0.3">
      <c r="A426" s="2"/>
      <c r="B426" s="15"/>
      <c r="C426" s="22" t="s">
        <v>418</v>
      </c>
      <c r="D426" s="23" t="s">
        <v>419</v>
      </c>
      <c r="E426" s="24">
        <v>63.559322033898312</v>
      </c>
      <c r="F426" s="79">
        <f t="shared" ref="F426" si="514">E426*1.2</f>
        <v>76.271186440677965</v>
      </c>
      <c r="G426" s="24">
        <v>95.33898305084746</v>
      </c>
      <c r="H426" s="79">
        <f t="shared" ref="H426" si="515">G426*1.2</f>
        <v>114.40677966101696</v>
      </c>
      <c r="I426" s="24">
        <v>19.067796610169491</v>
      </c>
      <c r="J426" s="79">
        <f t="shared" ref="J426" si="516">I426*1.2</f>
        <v>22.881355932203387</v>
      </c>
      <c r="K426" s="24">
        <v>31.779661016949156</v>
      </c>
      <c r="L426" s="79">
        <f t="shared" ref="L426" si="517">K426*1.2</f>
        <v>38.135593220338983</v>
      </c>
    </row>
    <row r="427" spans="1:12" outlineLevel="2" x14ac:dyDescent="0.3">
      <c r="A427" s="2"/>
      <c r="B427" s="15"/>
      <c r="C427" s="22" t="s">
        <v>183</v>
      </c>
      <c r="D427" s="23" t="s">
        <v>111</v>
      </c>
      <c r="E427" s="24">
        <v>389.83050847457628</v>
      </c>
      <c r="F427" s="79">
        <f t="shared" ref="F427:H449" si="518">E427*1.2</f>
        <v>467.79661016949149</v>
      </c>
      <c r="G427" s="24">
        <v>584.74576271186447</v>
      </c>
      <c r="H427" s="79">
        <f t="shared" ref="H427" si="519">G427*1.2</f>
        <v>701.69491525423734</v>
      </c>
      <c r="I427" s="24">
        <v>116.94915254237289</v>
      </c>
      <c r="J427" s="79">
        <f t="shared" ref="J427" si="520">I427*1.2</f>
        <v>140.33898305084745</v>
      </c>
      <c r="K427" s="24">
        <v>194.91525423728814</v>
      </c>
      <c r="L427" s="79">
        <f t="shared" ref="L427" si="521">K427*1.2</f>
        <v>233.89830508474574</v>
      </c>
    </row>
    <row r="428" spans="1:12" outlineLevel="1" x14ac:dyDescent="0.3">
      <c r="A428" s="2"/>
      <c r="B428" s="92" t="s">
        <v>404</v>
      </c>
      <c r="C428" s="93"/>
      <c r="D428" s="93"/>
      <c r="E428" s="93"/>
      <c r="F428" s="93"/>
      <c r="G428" s="93"/>
      <c r="H428" s="93"/>
      <c r="I428" s="93"/>
      <c r="J428" s="93"/>
      <c r="K428" s="93"/>
      <c r="L428" s="94"/>
    </row>
    <row r="429" spans="1:12" outlineLevel="2" x14ac:dyDescent="0.3">
      <c r="A429" s="2"/>
      <c r="B429" s="15"/>
      <c r="C429" s="22" t="s">
        <v>516</v>
      </c>
      <c r="D429" s="23" t="s">
        <v>144</v>
      </c>
      <c r="E429" s="24">
        <v>593.22033898305085</v>
      </c>
      <c r="F429" s="79">
        <f t="shared" si="518"/>
        <v>711.86440677966095</v>
      </c>
      <c r="G429" s="24">
        <v>889.83050847457628</v>
      </c>
      <c r="H429" s="79">
        <f t="shared" si="518"/>
        <v>1067.7966101694915</v>
      </c>
      <c r="I429" s="24">
        <v>177.96610169491527</v>
      </c>
      <c r="J429" s="79">
        <f t="shared" ref="J429" si="522">I429*1.2</f>
        <v>213.55932203389833</v>
      </c>
      <c r="K429" s="24">
        <v>296.61016949152543</v>
      </c>
      <c r="L429" s="79">
        <f t="shared" ref="L429" si="523">K429*1.2</f>
        <v>355.93220338983048</v>
      </c>
    </row>
    <row r="430" spans="1:12" ht="31.2" outlineLevel="2" x14ac:dyDescent="0.3">
      <c r="A430" s="2"/>
      <c r="B430" s="15"/>
      <c r="C430" s="22" t="s">
        <v>145</v>
      </c>
      <c r="D430" s="23" t="s">
        <v>146</v>
      </c>
      <c r="E430" s="24">
        <v>84.745762711864415</v>
      </c>
      <c r="F430" s="79">
        <f t="shared" si="518"/>
        <v>101.6949152542373</v>
      </c>
      <c r="G430" s="24">
        <v>127.11864406779662</v>
      </c>
      <c r="H430" s="79">
        <f t="shared" si="518"/>
        <v>152.54237288135593</v>
      </c>
      <c r="I430" s="24">
        <v>25.423728813559322</v>
      </c>
      <c r="J430" s="79">
        <f t="shared" ref="J430" si="524">I430*1.2</f>
        <v>30.508474576271183</v>
      </c>
      <c r="K430" s="24">
        <v>42.372881355932208</v>
      </c>
      <c r="L430" s="79">
        <f t="shared" ref="L430" si="525">K430*1.2</f>
        <v>50.847457627118651</v>
      </c>
    </row>
    <row r="431" spans="1:12" outlineLevel="2" x14ac:dyDescent="0.3">
      <c r="A431" s="2"/>
      <c r="B431" s="15"/>
      <c r="C431" s="22" t="s">
        <v>157</v>
      </c>
      <c r="D431" s="23"/>
      <c r="E431" s="89"/>
      <c r="F431" s="90"/>
      <c r="G431" s="90"/>
      <c r="H431" s="90"/>
      <c r="I431" s="90"/>
      <c r="J431" s="90"/>
      <c r="K431" s="90"/>
      <c r="L431" s="91"/>
    </row>
    <row r="432" spans="1:12" outlineLevel="2" x14ac:dyDescent="0.3">
      <c r="A432" s="2"/>
      <c r="B432" s="15"/>
      <c r="C432" s="21" t="s">
        <v>158</v>
      </c>
      <c r="D432" s="23" t="s">
        <v>159</v>
      </c>
      <c r="E432" s="24">
        <v>2033.898305084746</v>
      </c>
      <c r="F432" s="79">
        <f t="shared" si="518"/>
        <v>2440.6779661016949</v>
      </c>
      <c r="G432" s="24">
        <v>3050.8474576271187</v>
      </c>
      <c r="H432" s="79">
        <f t="shared" si="518"/>
        <v>3661.0169491525426</v>
      </c>
      <c r="I432" s="24">
        <v>610.16949152542372</v>
      </c>
      <c r="J432" s="79">
        <f t="shared" ref="J432" si="526">I432*1.2</f>
        <v>732.2033898305084</v>
      </c>
      <c r="K432" s="24">
        <v>1016.949152542373</v>
      </c>
      <c r="L432" s="79">
        <f t="shared" ref="L432" si="527">K432*1.2</f>
        <v>1220.3389830508474</v>
      </c>
    </row>
    <row r="433" spans="1:12" outlineLevel="2" x14ac:dyDescent="0.3">
      <c r="A433" s="2"/>
      <c r="B433" s="15"/>
      <c r="C433" s="21" t="s">
        <v>160</v>
      </c>
      <c r="D433" s="23" t="s">
        <v>159</v>
      </c>
      <c r="E433" s="24">
        <v>2118.6440677966102</v>
      </c>
      <c r="F433" s="79">
        <f t="shared" si="518"/>
        <v>2542.3728813559323</v>
      </c>
      <c r="G433" s="24">
        <v>3177.9661016949153</v>
      </c>
      <c r="H433" s="79">
        <f t="shared" si="518"/>
        <v>3813.5593220338983</v>
      </c>
      <c r="I433" s="24">
        <v>635.59322033898309</v>
      </c>
      <c r="J433" s="79">
        <f t="shared" ref="J433" si="528">I433*1.2</f>
        <v>762.71186440677968</v>
      </c>
      <c r="K433" s="24">
        <v>1059.3220338983051</v>
      </c>
      <c r="L433" s="79">
        <f t="shared" ref="L433" si="529">K433*1.2</f>
        <v>1271.1864406779662</v>
      </c>
    </row>
    <row r="434" spans="1:12" outlineLevel="2" x14ac:dyDescent="0.3">
      <c r="A434" s="2"/>
      <c r="B434" s="15"/>
      <c r="C434" s="21" t="s">
        <v>161</v>
      </c>
      <c r="D434" s="23" t="s">
        <v>159</v>
      </c>
      <c r="E434" s="24">
        <v>5296.610169491526</v>
      </c>
      <c r="F434" s="79">
        <f t="shared" si="518"/>
        <v>6355.9322033898306</v>
      </c>
      <c r="G434" s="24">
        <v>7944.9152542372885</v>
      </c>
      <c r="H434" s="79">
        <f t="shared" si="518"/>
        <v>9533.8983050847455</v>
      </c>
      <c r="I434" s="24">
        <v>1588.9830508474577</v>
      </c>
      <c r="J434" s="79">
        <f t="shared" ref="J434" si="530">I434*1.2</f>
        <v>1906.7796610169491</v>
      </c>
      <c r="K434" s="24">
        <v>2648.305084745763</v>
      </c>
      <c r="L434" s="79">
        <f t="shared" ref="L434" si="531">K434*1.2</f>
        <v>3177.9661016949153</v>
      </c>
    </row>
    <row r="435" spans="1:12" outlineLevel="2" x14ac:dyDescent="0.3">
      <c r="A435" s="2"/>
      <c r="B435" s="15"/>
      <c r="C435" s="22" t="s">
        <v>162</v>
      </c>
      <c r="D435" s="23"/>
      <c r="E435" s="89"/>
      <c r="F435" s="90"/>
      <c r="G435" s="90"/>
      <c r="H435" s="90"/>
      <c r="I435" s="90"/>
      <c r="J435" s="90"/>
      <c r="K435" s="90"/>
      <c r="L435" s="91"/>
    </row>
    <row r="436" spans="1:12" outlineLevel="2" x14ac:dyDescent="0.3">
      <c r="A436" s="2"/>
      <c r="B436" s="15"/>
      <c r="C436" s="21" t="s">
        <v>158</v>
      </c>
      <c r="D436" s="23" t="s">
        <v>159</v>
      </c>
      <c r="E436" s="24">
        <v>1728.8135593220341</v>
      </c>
      <c r="F436" s="79">
        <f t="shared" si="518"/>
        <v>2074.5762711864409</v>
      </c>
      <c r="G436" s="24">
        <v>2593.2203389830511</v>
      </c>
      <c r="H436" s="79">
        <f t="shared" si="518"/>
        <v>3111.8644067796613</v>
      </c>
      <c r="I436" s="24">
        <v>518.64406779661022</v>
      </c>
      <c r="J436" s="79">
        <f t="shared" ref="J436" si="532">I436*1.2</f>
        <v>622.37288135593224</v>
      </c>
      <c r="K436" s="24">
        <v>864.40677966101703</v>
      </c>
      <c r="L436" s="79">
        <f t="shared" ref="L436" si="533">K436*1.2</f>
        <v>1037.2881355932204</v>
      </c>
    </row>
    <row r="437" spans="1:12" outlineLevel="2" x14ac:dyDescent="0.3">
      <c r="A437" s="2"/>
      <c r="B437" s="15"/>
      <c r="C437" s="21" t="s">
        <v>160</v>
      </c>
      <c r="D437" s="23" t="s">
        <v>159</v>
      </c>
      <c r="E437" s="24">
        <v>1779.6610169491526</v>
      </c>
      <c r="F437" s="79">
        <f t="shared" si="518"/>
        <v>2135.593220338983</v>
      </c>
      <c r="G437" s="24">
        <v>2669.4915254237289</v>
      </c>
      <c r="H437" s="79">
        <f t="shared" si="518"/>
        <v>3203.3898305084745</v>
      </c>
      <c r="I437" s="24">
        <v>533.89830508474574</v>
      </c>
      <c r="J437" s="79">
        <f t="shared" ref="J437" si="534">I437*1.2</f>
        <v>640.67796610169489</v>
      </c>
      <c r="K437" s="24">
        <v>889.83050847457628</v>
      </c>
      <c r="L437" s="79">
        <f t="shared" ref="L437" si="535">K437*1.2</f>
        <v>1067.7966101694915</v>
      </c>
    </row>
    <row r="438" spans="1:12" outlineLevel="2" x14ac:dyDescent="0.3">
      <c r="A438" s="2"/>
      <c r="B438" s="15"/>
      <c r="C438" s="21" t="s">
        <v>161</v>
      </c>
      <c r="D438" s="23" t="s">
        <v>159</v>
      </c>
      <c r="E438" s="24">
        <v>4533.8983050847464</v>
      </c>
      <c r="F438" s="79">
        <f t="shared" si="518"/>
        <v>5440.6779661016953</v>
      </c>
      <c r="G438" s="24">
        <v>6800.8474576271192</v>
      </c>
      <c r="H438" s="79">
        <f t="shared" si="518"/>
        <v>8161.016949152543</v>
      </c>
      <c r="I438" s="24">
        <v>1360.1694915254238</v>
      </c>
      <c r="J438" s="79">
        <f t="shared" ref="J438" si="536">I438*1.2</f>
        <v>1632.2033898305085</v>
      </c>
      <c r="K438" s="24">
        <v>2266.9491525423732</v>
      </c>
      <c r="L438" s="79">
        <f t="shared" ref="L438" si="537">K438*1.2</f>
        <v>2720.3389830508477</v>
      </c>
    </row>
    <row r="439" spans="1:12" outlineLevel="2" x14ac:dyDescent="0.3">
      <c r="A439" s="2"/>
      <c r="B439" s="15"/>
      <c r="C439" s="22" t="s">
        <v>163</v>
      </c>
      <c r="D439" s="23" t="s">
        <v>164</v>
      </c>
      <c r="E439" s="24">
        <v>525.42372881355936</v>
      </c>
      <c r="F439" s="79">
        <f t="shared" si="518"/>
        <v>630.50847457627117</v>
      </c>
      <c r="G439" s="24">
        <v>788.13559322033905</v>
      </c>
      <c r="H439" s="79">
        <f t="shared" si="518"/>
        <v>945.76271186440681</v>
      </c>
      <c r="I439" s="24">
        <v>157.62711864406779</v>
      </c>
      <c r="J439" s="79">
        <f t="shared" ref="J439" si="538">I439*1.2</f>
        <v>189.15254237288136</v>
      </c>
      <c r="K439" s="24">
        <v>262.71186440677968</v>
      </c>
      <c r="L439" s="79">
        <f t="shared" ref="L439" si="539">K439*1.2</f>
        <v>315.25423728813558</v>
      </c>
    </row>
    <row r="440" spans="1:12" ht="46.8" outlineLevel="2" x14ac:dyDescent="0.3">
      <c r="A440" s="2"/>
      <c r="B440" s="15"/>
      <c r="C440" s="22" t="s">
        <v>165</v>
      </c>
      <c r="D440" s="23" t="s">
        <v>166</v>
      </c>
      <c r="E440" s="24">
        <v>271.18644067796612</v>
      </c>
      <c r="F440" s="79">
        <f t="shared" si="518"/>
        <v>325.42372881355931</v>
      </c>
      <c r="G440" s="24">
        <v>406.77966101694915</v>
      </c>
      <c r="H440" s="79">
        <f t="shared" si="518"/>
        <v>488.13559322033893</v>
      </c>
      <c r="I440" s="24">
        <v>81.355932203389841</v>
      </c>
      <c r="J440" s="79">
        <f t="shared" ref="J440" si="540">I440*1.2</f>
        <v>97.627118644067806</v>
      </c>
      <c r="K440" s="24">
        <v>135.59322033898306</v>
      </c>
      <c r="L440" s="79">
        <f t="shared" ref="L440" si="541">K440*1.2</f>
        <v>162.71186440677965</v>
      </c>
    </row>
    <row r="441" spans="1:12" outlineLevel="2" x14ac:dyDescent="0.3">
      <c r="A441" s="2"/>
      <c r="B441" s="15"/>
      <c r="C441" s="22" t="s">
        <v>167</v>
      </c>
      <c r="D441" s="23"/>
      <c r="E441" s="89"/>
      <c r="F441" s="90"/>
      <c r="G441" s="90"/>
      <c r="H441" s="90"/>
      <c r="I441" s="90"/>
      <c r="J441" s="90"/>
      <c r="K441" s="90"/>
      <c r="L441" s="91"/>
    </row>
    <row r="442" spans="1:12" ht="31.2" outlineLevel="2" x14ac:dyDescent="0.3">
      <c r="A442" s="2"/>
      <c r="B442" s="15"/>
      <c r="C442" s="21" t="s">
        <v>168</v>
      </c>
      <c r="D442" s="23" t="s">
        <v>169</v>
      </c>
      <c r="E442" s="24">
        <v>593.22033898305085</v>
      </c>
      <c r="F442" s="79">
        <f t="shared" si="518"/>
        <v>711.86440677966095</v>
      </c>
      <c r="G442" s="24">
        <v>889.83050847457628</v>
      </c>
      <c r="H442" s="79">
        <f t="shared" si="518"/>
        <v>1067.7966101694915</v>
      </c>
      <c r="I442" s="24">
        <v>177.96610169491527</v>
      </c>
      <c r="J442" s="79">
        <f t="shared" ref="J442" si="542">I442*1.2</f>
        <v>213.55932203389833</v>
      </c>
      <c r="K442" s="24">
        <v>296.61016949152543</v>
      </c>
      <c r="L442" s="79">
        <f t="shared" ref="L442" si="543">K442*1.2</f>
        <v>355.93220338983048</v>
      </c>
    </row>
    <row r="443" spans="1:12" outlineLevel="2" x14ac:dyDescent="0.3">
      <c r="A443" s="2"/>
      <c r="B443" s="15"/>
      <c r="C443" s="22" t="s">
        <v>409</v>
      </c>
      <c r="D443" s="23"/>
      <c r="E443" s="112"/>
      <c r="F443" s="113"/>
      <c r="G443" s="113"/>
      <c r="H443" s="113"/>
      <c r="I443" s="113"/>
      <c r="J443" s="113"/>
      <c r="K443" s="113"/>
      <c r="L443" s="114"/>
    </row>
    <row r="444" spans="1:12" outlineLevel="2" x14ac:dyDescent="0.3">
      <c r="A444" s="2"/>
      <c r="B444" s="15"/>
      <c r="C444" s="21" t="s">
        <v>176</v>
      </c>
      <c r="D444" s="23"/>
      <c r="E444" s="115"/>
      <c r="F444" s="116"/>
      <c r="G444" s="116"/>
      <c r="H444" s="116"/>
      <c r="I444" s="116"/>
      <c r="J444" s="116"/>
      <c r="K444" s="116"/>
      <c r="L444" s="117"/>
    </row>
    <row r="445" spans="1:12" outlineLevel="2" x14ac:dyDescent="0.3">
      <c r="A445" s="2"/>
      <c r="B445" s="15"/>
      <c r="C445" s="48" t="s">
        <v>177</v>
      </c>
      <c r="D445" s="23" t="s">
        <v>159</v>
      </c>
      <c r="E445" s="24">
        <v>423.72881355932208</v>
      </c>
      <c r="F445" s="79">
        <f t="shared" si="518"/>
        <v>508.47457627118649</v>
      </c>
      <c r="G445" s="24">
        <v>635.59322033898309</v>
      </c>
      <c r="H445" s="79">
        <f t="shared" si="518"/>
        <v>762.71186440677968</v>
      </c>
      <c r="I445" s="24">
        <v>127.11864406779662</v>
      </c>
      <c r="J445" s="79">
        <f t="shared" ref="J445" si="544">I445*1.2</f>
        <v>152.54237288135593</v>
      </c>
      <c r="K445" s="24">
        <v>211.86440677966104</v>
      </c>
      <c r="L445" s="79">
        <f t="shared" ref="L445" si="545">K445*1.2</f>
        <v>254.23728813559325</v>
      </c>
    </row>
    <row r="446" spans="1:12" outlineLevel="2" x14ac:dyDescent="0.3">
      <c r="A446" s="2"/>
      <c r="B446" s="15"/>
      <c r="C446" s="48" t="s">
        <v>178</v>
      </c>
      <c r="D446" s="23" t="s">
        <v>159</v>
      </c>
      <c r="E446" s="24">
        <v>805.08474576271192</v>
      </c>
      <c r="F446" s="79">
        <f t="shared" si="518"/>
        <v>966.10169491525426</v>
      </c>
      <c r="G446" s="24">
        <v>1207.6271186440679</v>
      </c>
      <c r="H446" s="79">
        <f t="shared" si="518"/>
        <v>1449.1525423728815</v>
      </c>
      <c r="I446" s="24">
        <v>241.52542372881356</v>
      </c>
      <c r="J446" s="79">
        <f t="shared" ref="J446" si="546">I446*1.2</f>
        <v>289.83050847457628</v>
      </c>
      <c r="K446" s="24">
        <v>402.54237288135596</v>
      </c>
      <c r="L446" s="79">
        <f t="shared" ref="L446" si="547">K446*1.2</f>
        <v>483.05084745762713</v>
      </c>
    </row>
    <row r="447" spans="1:12" outlineLevel="2" x14ac:dyDescent="0.3">
      <c r="A447" s="2"/>
      <c r="B447" s="15"/>
      <c r="C447" s="22" t="s">
        <v>167</v>
      </c>
      <c r="D447" s="23"/>
      <c r="E447" s="89"/>
      <c r="F447" s="90"/>
      <c r="G447" s="90"/>
      <c r="H447" s="90"/>
      <c r="I447" s="90"/>
      <c r="J447" s="90"/>
      <c r="K447" s="90"/>
      <c r="L447" s="91"/>
    </row>
    <row r="448" spans="1:12" ht="31.2" outlineLevel="2" x14ac:dyDescent="0.3">
      <c r="A448" s="2"/>
      <c r="B448" s="15"/>
      <c r="C448" s="21" t="s">
        <v>168</v>
      </c>
      <c r="D448" s="23" t="s">
        <v>169</v>
      </c>
      <c r="E448" s="24">
        <v>593.22033898305085</v>
      </c>
      <c r="F448" s="79">
        <f t="shared" si="518"/>
        <v>711.86440677966095</v>
      </c>
      <c r="G448" s="24">
        <v>889.83050847457628</v>
      </c>
      <c r="H448" s="79">
        <f t="shared" si="518"/>
        <v>1067.7966101694915</v>
      </c>
      <c r="I448" s="24">
        <v>177.96610169491527</v>
      </c>
      <c r="J448" s="79">
        <f t="shared" ref="J448" si="548">I448*1.2</f>
        <v>213.55932203389833</v>
      </c>
      <c r="K448" s="24">
        <v>296.61016949152543</v>
      </c>
      <c r="L448" s="79">
        <f t="shared" ref="L448" si="549">K448*1.2</f>
        <v>355.93220338983048</v>
      </c>
    </row>
    <row r="449" spans="1:13" ht="31.2" outlineLevel="2" x14ac:dyDescent="0.3">
      <c r="A449" s="2"/>
      <c r="B449" s="15"/>
      <c r="C449" s="25" t="s">
        <v>411</v>
      </c>
      <c r="D449" s="17" t="s">
        <v>147</v>
      </c>
      <c r="E449" s="18">
        <v>70.33898305084746</v>
      </c>
      <c r="F449" s="79">
        <f t="shared" si="518"/>
        <v>84.406779661016955</v>
      </c>
      <c r="G449" s="18">
        <v>127.11864406779662</v>
      </c>
      <c r="H449" s="79">
        <f t="shared" si="518"/>
        <v>152.54237288135593</v>
      </c>
      <c r="I449" s="18">
        <v>25.423728813559322</v>
      </c>
      <c r="J449" s="79">
        <f t="shared" ref="J449" si="550">I449*1.2</f>
        <v>30.508474576271183</v>
      </c>
      <c r="K449" s="18">
        <v>42.372881355932208</v>
      </c>
      <c r="L449" s="79">
        <f t="shared" ref="L449" si="551">K449*1.2</f>
        <v>50.847457627118651</v>
      </c>
    </row>
    <row r="450" spans="1:13" outlineLevel="1" x14ac:dyDescent="0.3">
      <c r="A450" s="2"/>
      <c r="B450" s="92" t="s">
        <v>434</v>
      </c>
      <c r="C450" s="93"/>
      <c r="D450" s="93"/>
      <c r="E450" s="93"/>
      <c r="F450" s="93"/>
      <c r="G450" s="93"/>
      <c r="H450" s="93"/>
      <c r="I450" s="93"/>
      <c r="J450" s="93"/>
      <c r="K450" s="93"/>
      <c r="L450" s="94"/>
    </row>
    <row r="451" spans="1:13" outlineLevel="2" x14ac:dyDescent="0.3">
      <c r="A451" s="2"/>
      <c r="B451" s="15"/>
      <c r="C451" s="22" t="s">
        <v>416</v>
      </c>
      <c r="D451" s="23"/>
      <c r="E451" s="89"/>
      <c r="F451" s="90"/>
      <c r="G451" s="90"/>
      <c r="H451" s="90"/>
      <c r="I451" s="90"/>
      <c r="J451" s="90"/>
      <c r="K451" s="90"/>
      <c r="L451" s="99"/>
    </row>
    <row r="452" spans="1:13" outlineLevel="2" x14ac:dyDescent="0.3">
      <c r="A452" s="2"/>
      <c r="B452" s="15"/>
      <c r="C452" s="21" t="s">
        <v>414</v>
      </c>
      <c r="D452" s="23" t="s">
        <v>184</v>
      </c>
      <c r="E452" s="24">
        <v>186.4406779661017</v>
      </c>
      <c r="F452" s="79">
        <f t="shared" ref="F452" si="552">E452*1.2</f>
        <v>223.72881355932205</v>
      </c>
      <c r="G452" s="24">
        <v>279.66101694915255</v>
      </c>
      <c r="H452" s="79">
        <f t="shared" ref="H452" si="553">G452*1.2</f>
        <v>335.59322033898303</v>
      </c>
      <c r="I452" s="24">
        <v>55.932203389830512</v>
      </c>
      <c r="J452" s="79">
        <f t="shared" ref="J452" si="554">I452*1.2</f>
        <v>67.118644067796609</v>
      </c>
      <c r="K452" s="24">
        <v>93.220338983050851</v>
      </c>
      <c r="L452" s="79">
        <f t="shared" ref="L452" si="555">K452*1.2</f>
        <v>111.86440677966102</v>
      </c>
    </row>
    <row r="453" spans="1:13" outlineLevel="2" x14ac:dyDescent="0.3">
      <c r="A453" s="2"/>
      <c r="B453" s="15"/>
      <c r="C453" s="21" t="s">
        <v>415</v>
      </c>
      <c r="D453" s="23" t="s">
        <v>184</v>
      </c>
      <c r="E453" s="24">
        <v>296.61016949152543</v>
      </c>
      <c r="F453" s="79">
        <f t="shared" ref="F453" si="556">E453*1.2</f>
        <v>355.93220338983048</v>
      </c>
      <c r="G453" s="24">
        <v>444.91525423728814</v>
      </c>
      <c r="H453" s="79">
        <f t="shared" ref="H453" si="557">G453*1.2</f>
        <v>533.89830508474574</v>
      </c>
      <c r="I453" s="24">
        <v>88.983050847457633</v>
      </c>
      <c r="J453" s="79">
        <f t="shared" ref="J453" si="558">I453*1.2</f>
        <v>106.77966101694916</v>
      </c>
      <c r="K453" s="24">
        <v>148.30508474576271</v>
      </c>
      <c r="L453" s="79">
        <f t="shared" ref="L453" si="559">K453*1.2</f>
        <v>177.96610169491524</v>
      </c>
    </row>
    <row r="454" spans="1:13" ht="16.2" outlineLevel="2" thickBot="1" x14ac:dyDescent="0.35">
      <c r="A454" s="2"/>
      <c r="B454" s="60"/>
      <c r="C454" s="61" t="s">
        <v>417</v>
      </c>
      <c r="D454" s="62" t="s">
        <v>0</v>
      </c>
      <c r="E454" s="63">
        <v>169.49152542372883</v>
      </c>
      <c r="F454" s="79">
        <f t="shared" ref="F454" si="560">E454*1.2</f>
        <v>203.3898305084746</v>
      </c>
      <c r="G454" s="63">
        <v>254.23728813559325</v>
      </c>
      <c r="H454" s="79">
        <f t="shared" ref="H454" si="561">G454*1.2</f>
        <v>305.08474576271186</v>
      </c>
      <c r="I454" s="63">
        <v>50.847457627118644</v>
      </c>
      <c r="J454" s="79">
        <f t="shared" ref="J454" si="562">I454*1.2</f>
        <v>61.016949152542367</v>
      </c>
      <c r="K454" s="63">
        <v>84.745762711864415</v>
      </c>
      <c r="L454" s="79">
        <f t="shared" ref="L454" si="563">K454*1.2</f>
        <v>101.6949152542373</v>
      </c>
    </row>
    <row r="455" spans="1:13" ht="16.2" thickBot="1" x14ac:dyDescent="0.35">
      <c r="A455" s="2"/>
      <c r="B455" s="64">
        <v>5</v>
      </c>
      <c r="C455" s="100" t="s">
        <v>436</v>
      </c>
      <c r="D455" s="101"/>
      <c r="E455" s="101"/>
      <c r="F455" s="101"/>
      <c r="G455" s="101"/>
      <c r="H455" s="101"/>
      <c r="I455" s="101"/>
      <c r="J455" s="101"/>
      <c r="K455" s="101"/>
      <c r="L455" s="102"/>
    </row>
    <row r="456" spans="1:13" ht="31.2" outlineLevel="2" x14ac:dyDescent="0.3">
      <c r="A456" s="2"/>
      <c r="B456" s="30"/>
      <c r="C456" s="35" t="s">
        <v>438</v>
      </c>
      <c r="D456" s="32" t="s">
        <v>437</v>
      </c>
      <c r="E456" s="33">
        <v>25.423728813559322</v>
      </c>
      <c r="F456" s="79">
        <f t="shared" ref="F456" si="564">E456*1.2</f>
        <v>30.508474576271183</v>
      </c>
      <c r="G456" s="33">
        <v>38.135593220338983</v>
      </c>
      <c r="H456" s="79">
        <f t="shared" ref="H456" si="565">G456*1.2</f>
        <v>45.762711864406775</v>
      </c>
      <c r="I456" s="33">
        <v>7.6271186440677967</v>
      </c>
      <c r="J456" s="79">
        <f t="shared" ref="J456" si="566">I456*1.2</f>
        <v>9.1525423728813564</v>
      </c>
      <c r="K456" s="33">
        <v>12.711864406779661</v>
      </c>
      <c r="L456" s="79">
        <f t="shared" ref="L456" si="567">K456*1.2</f>
        <v>15.254237288135592</v>
      </c>
    </row>
    <row r="457" spans="1:13" outlineLevel="2" x14ac:dyDescent="0.3">
      <c r="A457" s="2"/>
      <c r="B457" s="65"/>
      <c r="C457" s="66"/>
      <c r="D457" s="67"/>
      <c r="E457" s="68"/>
      <c r="F457" s="68"/>
      <c r="G457" s="68"/>
      <c r="H457" s="68"/>
      <c r="I457" s="68"/>
      <c r="J457" s="68"/>
      <c r="K457" s="68"/>
      <c r="L457" s="68"/>
    </row>
    <row r="458" spans="1:13" outlineLevel="2" x14ac:dyDescent="0.3">
      <c r="A458" s="2"/>
      <c r="B458" s="65"/>
      <c r="C458" s="66"/>
      <c r="D458" s="67"/>
      <c r="E458" s="68"/>
      <c r="F458" s="68"/>
      <c r="G458" s="68"/>
      <c r="H458" s="68"/>
      <c r="I458" s="68"/>
      <c r="J458" s="68"/>
      <c r="K458" s="68"/>
      <c r="L458" s="68"/>
    </row>
    <row r="459" spans="1:13" s="3" customFormat="1" outlineLevel="2" x14ac:dyDescent="0.3">
      <c r="A459" s="69"/>
      <c r="B459" s="65"/>
      <c r="C459" s="70" t="s">
        <v>503</v>
      </c>
      <c r="D459" s="129" t="s">
        <v>454</v>
      </c>
      <c r="E459" s="129"/>
      <c r="F459" s="129"/>
      <c r="G459" s="129"/>
      <c r="H459" s="129"/>
      <c r="I459" s="129"/>
      <c r="J459" s="129"/>
      <c r="K459" s="71"/>
      <c r="L459" s="71"/>
      <c r="M459" s="69"/>
    </row>
    <row r="460" spans="1:13" outlineLevel="2" x14ac:dyDescent="0.3">
      <c r="A460" s="2"/>
      <c r="B460" s="65"/>
      <c r="C460" s="66"/>
      <c r="D460" s="67"/>
      <c r="E460" s="68"/>
      <c r="F460" s="68"/>
      <c r="G460" s="68"/>
      <c r="H460" s="68"/>
      <c r="I460" s="68"/>
      <c r="J460" s="68"/>
      <c r="K460" s="68"/>
      <c r="L460" s="68"/>
    </row>
    <row r="461" spans="1:13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3" x14ac:dyDescent="0.3">
      <c r="A462" s="2"/>
      <c r="B462" s="72" t="s">
        <v>425</v>
      </c>
      <c r="C462" s="73" t="s">
        <v>424</v>
      </c>
      <c r="D462" s="74"/>
      <c r="E462" s="75"/>
      <c r="F462" s="75"/>
      <c r="G462" s="75"/>
      <c r="H462" s="75"/>
      <c r="I462" s="75"/>
      <c r="J462" s="75"/>
      <c r="K462" s="75"/>
      <c r="L462" s="75"/>
    </row>
    <row r="463" spans="1:13" x14ac:dyDescent="0.3">
      <c r="A463" s="2"/>
      <c r="B463" s="72" t="s">
        <v>426</v>
      </c>
      <c r="C463" s="73" t="s">
        <v>427</v>
      </c>
      <c r="D463" s="74"/>
      <c r="E463" s="75"/>
      <c r="F463" s="75"/>
      <c r="G463" s="75"/>
      <c r="H463" s="75"/>
      <c r="I463" s="75"/>
      <c r="J463" s="75"/>
      <c r="K463" s="75"/>
      <c r="L463" s="75"/>
    </row>
    <row r="464" spans="1:13" x14ac:dyDescent="0.3">
      <c r="A464" s="2"/>
      <c r="B464" s="72" t="s">
        <v>428</v>
      </c>
      <c r="C464" s="73" t="s">
        <v>429</v>
      </c>
      <c r="D464" s="74"/>
      <c r="E464" s="75"/>
      <c r="F464" s="75"/>
      <c r="G464" s="75"/>
      <c r="H464" s="75"/>
      <c r="I464" s="75"/>
      <c r="J464" s="75"/>
      <c r="K464" s="75"/>
      <c r="L464" s="75"/>
    </row>
    <row r="465" spans="1:12" x14ac:dyDescent="0.3">
      <c r="A465" s="2"/>
      <c r="B465" s="72" t="s">
        <v>430</v>
      </c>
      <c r="C465" s="73" t="s">
        <v>431</v>
      </c>
      <c r="D465" s="74"/>
      <c r="E465" s="75"/>
      <c r="F465" s="75"/>
      <c r="G465" s="75"/>
      <c r="H465" s="75"/>
      <c r="I465" s="75"/>
      <c r="J465" s="75"/>
      <c r="K465" s="75"/>
      <c r="L465" s="75"/>
    </row>
    <row r="466" spans="1:12" x14ac:dyDescent="0.3">
      <c r="A466" s="2"/>
      <c r="B466" s="72" t="s">
        <v>432</v>
      </c>
      <c r="C466" s="73" t="s">
        <v>433</v>
      </c>
      <c r="D466" s="74"/>
      <c r="E466" s="75"/>
      <c r="F466" s="75"/>
      <c r="G466" s="75"/>
      <c r="H466" s="75"/>
      <c r="I466" s="75"/>
      <c r="J466" s="75"/>
      <c r="K466" s="75"/>
      <c r="L466" s="75"/>
    </row>
    <row r="467" spans="1:12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</sheetData>
  <protectedRanges>
    <protectedRange sqref="K20:L20" name="Диапазон1"/>
  </protectedRanges>
  <autoFilter ref="B19:L467"/>
  <mergeCells count="126">
    <mergeCell ref="E55:L55"/>
    <mergeCell ref="E43:L43"/>
    <mergeCell ref="E40:L40"/>
    <mergeCell ref="E37:L37"/>
    <mergeCell ref="E31:L31"/>
    <mergeCell ref="E91:L91"/>
    <mergeCell ref="E80:L80"/>
    <mergeCell ref="E68:L68"/>
    <mergeCell ref="E65:L65"/>
    <mergeCell ref="B21:L21"/>
    <mergeCell ref="B7:L7"/>
    <mergeCell ref="K17:L17"/>
    <mergeCell ref="C20:L20"/>
    <mergeCell ref="B54:L54"/>
    <mergeCell ref="B17:B18"/>
    <mergeCell ref="C17:C18"/>
    <mergeCell ref="D17:D18"/>
    <mergeCell ref="B24:L24"/>
    <mergeCell ref="I17:J17"/>
    <mergeCell ref="G17:H17"/>
    <mergeCell ref="E17:F17"/>
    <mergeCell ref="E22:L23"/>
    <mergeCell ref="E26:L26"/>
    <mergeCell ref="D459:J459"/>
    <mergeCell ref="C309:L309"/>
    <mergeCell ref="E385:H385"/>
    <mergeCell ref="E311:L312"/>
    <mergeCell ref="E217:L218"/>
    <mergeCell ref="E348:L348"/>
    <mergeCell ref="E352:L352"/>
    <mergeCell ref="E398:L398"/>
    <mergeCell ref="E394:L394"/>
    <mergeCell ref="E395:L395"/>
    <mergeCell ref="E391:L391"/>
    <mergeCell ref="E378:L378"/>
    <mergeCell ref="E374:L374"/>
    <mergeCell ref="E368:L368"/>
    <mergeCell ref="E365:L365"/>
    <mergeCell ref="E362:L362"/>
    <mergeCell ref="G2:L2"/>
    <mergeCell ref="F4:L4"/>
    <mergeCell ref="F6:L6"/>
    <mergeCell ref="C455:L455"/>
    <mergeCell ref="B310:L310"/>
    <mergeCell ref="B313:L313"/>
    <mergeCell ref="B331:L331"/>
    <mergeCell ref="B450:L450"/>
    <mergeCell ref="B387:L387"/>
    <mergeCell ref="B390:L390"/>
    <mergeCell ref="B414:L414"/>
    <mergeCell ref="B419:L419"/>
    <mergeCell ref="B428:L428"/>
    <mergeCell ref="C386:L386"/>
    <mergeCell ref="B336:L336"/>
    <mergeCell ref="B373:L373"/>
    <mergeCell ref="B247:L247"/>
    <mergeCell ref="B267:L267"/>
    <mergeCell ref="B307:L307"/>
    <mergeCell ref="B216:L216"/>
    <mergeCell ref="B219:L219"/>
    <mergeCell ref="B277:L277"/>
    <mergeCell ref="B241:L241"/>
    <mergeCell ref="B282:L282"/>
    <mergeCell ref="E359:L359"/>
    <mergeCell ref="E344:L344"/>
    <mergeCell ref="E341:L341"/>
    <mergeCell ref="E338:L338"/>
    <mergeCell ref="E332:L332"/>
    <mergeCell ref="E283:L283"/>
    <mergeCell ref="E284:L284"/>
    <mergeCell ref="E285:L285"/>
    <mergeCell ref="E292:L292"/>
    <mergeCell ref="E290:L290"/>
    <mergeCell ref="E289:L289"/>
    <mergeCell ref="E288:L288"/>
    <mergeCell ref="E431:L431"/>
    <mergeCell ref="E421:L421"/>
    <mergeCell ref="E407:L407"/>
    <mergeCell ref="E408:L409"/>
    <mergeCell ref="E401:L401"/>
    <mergeCell ref="E451:L451"/>
    <mergeCell ref="E447:L447"/>
    <mergeCell ref="E443:L444"/>
    <mergeCell ref="E441:L441"/>
    <mergeCell ref="E435:L435"/>
    <mergeCell ref="E259:L259"/>
    <mergeCell ref="E254:L254"/>
    <mergeCell ref="E286:L286"/>
    <mergeCell ref="E287:L287"/>
    <mergeCell ref="E306:L306"/>
    <mergeCell ref="E305:L305"/>
    <mergeCell ref="E304:L304"/>
    <mergeCell ref="E303:L303"/>
    <mergeCell ref="E302:L302"/>
    <mergeCell ref="E301:L301"/>
    <mergeCell ref="E300:L300"/>
    <mergeCell ref="E299:L299"/>
    <mergeCell ref="E298:L298"/>
    <mergeCell ref="E297:L297"/>
    <mergeCell ref="E296:L296"/>
    <mergeCell ref="E295:L295"/>
    <mergeCell ref="E294:L294"/>
    <mergeCell ref="E293:L293"/>
    <mergeCell ref="E291:L291"/>
    <mergeCell ref="E60:L60"/>
    <mergeCell ref="B79:L79"/>
    <mergeCell ref="E222:L222"/>
    <mergeCell ref="E192:L192"/>
    <mergeCell ref="E186:L186"/>
    <mergeCell ref="E183:L183"/>
    <mergeCell ref="E180:L180"/>
    <mergeCell ref="E248:L248"/>
    <mergeCell ref="E238:L238"/>
    <mergeCell ref="E232:L232"/>
    <mergeCell ref="E227:L227"/>
    <mergeCell ref="E223:L223"/>
    <mergeCell ref="C215:L215"/>
    <mergeCell ref="B136:L136"/>
    <mergeCell ref="B140:L140"/>
    <mergeCell ref="B176:L176"/>
    <mergeCell ref="B151:L151"/>
    <mergeCell ref="B156:L156"/>
    <mergeCell ref="B168:L168"/>
    <mergeCell ref="E178:L178"/>
    <mergeCell ref="E169:L169"/>
    <mergeCell ref="B112:L112"/>
  </mergeCells>
  <hyperlinks>
    <hyperlink ref="C174" r:id="rId1" display="consultantplus://offline/ref=5842FB657ED889DE44104143081D899E2486B16C7957637B67777ECA9687E960B170C2CC55E98D24C8F3K4P"/>
  </hyperlinks>
  <pageMargins left="0.23622047244094491" right="0.23622047244094491" top="0.35433070866141736" bottom="0.35433070866141736" header="0.31496062992125984" footer="0.31496062992125984"/>
  <pageSetup paperSize="9" scale="77" fitToHeight="0" orientation="landscape" r:id="rId2"/>
  <rowBreaks count="1" manualBreakCount="1">
    <brk id="2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2019-08-21T15:24:18Z</dcterms:modified>
</cp:coreProperties>
</file>